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15"/>
  <workbookPr defaultThemeVersion="124226"/>
  <mc:AlternateContent xmlns:mc="http://schemas.openxmlformats.org/markup-compatibility/2006">
    <mc:Choice Requires="x15">
      <x15ac:absPath xmlns:x15ac="http://schemas.microsoft.com/office/spreadsheetml/2010/11/ac" url="C:\Users\robinsonroc\Downloads\"/>
    </mc:Choice>
  </mc:AlternateContent>
  <xr:revisionPtr revIDLastSave="42" documentId="13_ncr:1_{FE0612D5-B038-4BDC-A2D3-24BB7431425D}" xr6:coauthVersionLast="47" xr6:coauthVersionMax="47" xr10:uidLastSave="{1226A603-7E77-4A6C-94D5-231A5CBA3A7E}"/>
  <bookViews>
    <workbookView xWindow="0" yWindow="720" windowWidth="28800" windowHeight="12300" xr2:uid="{00000000-000D-0000-FFFF-FFFF00000000}"/>
  </bookViews>
  <sheets>
    <sheet name="Purchase Log" sheetId="1" r:id="rId1"/>
    <sheet name="Recipient Info" sheetId="4" r:id="rId2"/>
  </sheets>
  <definedNames>
    <definedName name="_xlnm.Print_Area" localSheetId="0">'Purchase Log'!$A$1:$G$67</definedName>
    <definedName name="_xlnm.Print_Titles" localSheetId="0">'Purchase Log'!$15:$15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M380" i="4"/>
  <c r="K379" i="4"/>
  <c r="E380" i="4"/>
  <c r="C379" i="4"/>
  <c r="M365" i="4"/>
  <c r="K364" i="4"/>
  <c r="E365" i="4"/>
  <c r="C364" i="4"/>
  <c r="M350" i="4"/>
  <c r="K349" i="4"/>
  <c r="E350" i="4"/>
  <c r="C349" i="4"/>
  <c r="M335" i="4"/>
  <c r="K334" i="4"/>
  <c r="E335" i="4"/>
  <c r="C334" i="4"/>
  <c r="M320" i="4"/>
  <c r="K319" i="4"/>
  <c r="E320" i="4"/>
  <c r="C319" i="4"/>
  <c r="M305" i="4"/>
  <c r="K304" i="4"/>
  <c r="E305" i="4"/>
  <c r="C304" i="4"/>
  <c r="M290" i="4"/>
  <c r="K289" i="4"/>
  <c r="E290" i="4"/>
  <c r="C289" i="4"/>
  <c r="M275" i="4"/>
  <c r="K274" i="4"/>
  <c r="E275" i="4"/>
  <c r="C274" i="4"/>
  <c r="M260" i="4"/>
  <c r="K259" i="4"/>
  <c r="E260" i="4"/>
  <c r="C259" i="4"/>
  <c r="M245" i="4"/>
  <c r="K244" i="4"/>
  <c r="E245" i="4"/>
  <c r="C244" i="4"/>
  <c r="M230" i="4"/>
  <c r="K229" i="4"/>
  <c r="E230" i="4"/>
  <c r="C229" i="4"/>
  <c r="M215" i="4"/>
  <c r="K214" i="4"/>
  <c r="E215" i="4"/>
  <c r="C214" i="4"/>
  <c r="M200" i="4"/>
  <c r="K199" i="4"/>
  <c r="K200" i="4"/>
  <c r="M197" i="4"/>
  <c r="E200" i="4"/>
  <c r="C199" i="4"/>
  <c r="M185" i="4"/>
  <c r="K184" i="4"/>
  <c r="E185" i="4"/>
  <c r="C184" i="4"/>
  <c r="M170" i="4"/>
  <c r="K169" i="4"/>
  <c r="E170" i="4"/>
  <c r="C169" i="4"/>
  <c r="C380" i="4"/>
  <c r="K380" i="4"/>
  <c r="M377" i="4"/>
  <c r="E377" i="4"/>
  <c r="C365" i="4"/>
  <c r="K365" i="4"/>
  <c r="M362" i="4"/>
  <c r="E362" i="4"/>
  <c r="C350" i="4"/>
  <c r="K350" i="4"/>
  <c r="M347" i="4"/>
  <c r="E347" i="4"/>
  <c r="C335" i="4"/>
  <c r="K335" i="4"/>
  <c r="M332" i="4"/>
  <c r="E332" i="4"/>
  <c r="C320" i="4"/>
  <c r="K320" i="4"/>
  <c r="M317" i="4"/>
  <c r="E317" i="4"/>
  <c r="C305" i="4"/>
  <c r="K305" i="4"/>
  <c r="M302" i="4"/>
  <c r="E302" i="4"/>
  <c r="C290" i="4"/>
  <c r="K290" i="4"/>
  <c r="M287" i="4"/>
  <c r="E287" i="4"/>
  <c r="C275" i="4"/>
  <c r="K275" i="4"/>
  <c r="M272" i="4"/>
  <c r="E272" i="4"/>
  <c r="C260" i="4"/>
  <c r="K260" i="4"/>
  <c r="M257" i="4"/>
  <c r="E257" i="4"/>
  <c r="K245" i="4"/>
  <c r="C245" i="4"/>
  <c r="M242" i="4"/>
  <c r="E242" i="4"/>
  <c r="K230" i="4"/>
  <c r="C230" i="4"/>
  <c r="M227" i="4"/>
  <c r="E227" i="4"/>
  <c r="K215" i="4"/>
  <c r="C215" i="4"/>
  <c r="M212" i="4"/>
  <c r="E212" i="4"/>
  <c r="C200" i="4"/>
  <c r="E197" i="4"/>
  <c r="K185" i="4"/>
  <c r="C185" i="4"/>
  <c r="M182" i="4"/>
  <c r="E182" i="4"/>
  <c r="K170" i="4"/>
  <c r="C170" i="4"/>
  <c r="M167" i="4"/>
  <c r="E167" i="4"/>
  <c r="M62" i="4"/>
  <c r="E62" i="4"/>
  <c r="M152" i="4"/>
  <c r="E152" i="4"/>
  <c r="M137" i="4"/>
  <c r="E137" i="4"/>
  <c r="M122" i="4"/>
  <c r="E122" i="4"/>
  <c r="M107" i="4"/>
  <c r="E107" i="4"/>
  <c r="M92" i="4"/>
  <c r="E92" i="4"/>
  <c r="M77" i="4"/>
  <c r="E77" i="4"/>
  <c r="M47" i="4"/>
  <c r="E47" i="4"/>
  <c r="M32" i="4"/>
  <c r="E32" i="4"/>
  <c r="M17" i="4"/>
  <c r="E17" i="4"/>
  <c r="M2" i="4"/>
  <c r="E2" i="4"/>
  <c r="K155" i="4"/>
  <c r="C155" i="4"/>
  <c r="K140" i="4"/>
  <c r="C140" i="4"/>
  <c r="K125" i="4"/>
  <c r="C125" i="4"/>
  <c r="K110" i="4"/>
  <c r="C110" i="4"/>
  <c r="K95" i="4"/>
  <c r="C95" i="4"/>
  <c r="K80" i="4"/>
  <c r="C80" i="4"/>
  <c r="K65" i="4"/>
  <c r="C65" i="4"/>
  <c r="K50" i="4"/>
  <c r="C50" i="4"/>
  <c r="K35" i="4"/>
  <c r="C35" i="4"/>
  <c r="K20" i="4"/>
  <c r="C20" i="4"/>
  <c r="K5" i="4"/>
  <c r="C5" i="4"/>
  <c r="M155" i="4"/>
  <c r="E155" i="4"/>
  <c r="M140" i="4"/>
  <c r="E140" i="4"/>
  <c r="M125" i="4"/>
  <c r="E125" i="4"/>
  <c r="E110" i="4"/>
  <c r="M95" i="4"/>
  <c r="E95" i="4"/>
  <c r="M80" i="4"/>
  <c r="E80" i="4"/>
  <c r="M65" i="4"/>
  <c r="E65" i="4"/>
  <c r="M50" i="4"/>
  <c r="E50" i="4"/>
  <c r="M35" i="4"/>
  <c r="E35" i="4"/>
  <c r="M20" i="4"/>
  <c r="E20" i="4"/>
  <c r="M5" i="4"/>
  <c r="K154" i="4"/>
  <c r="C154" i="4"/>
  <c r="K139" i="4"/>
  <c r="C139" i="4"/>
  <c r="K124" i="4"/>
  <c r="C124" i="4"/>
  <c r="K109" i="4"/>
  <c r="C109" i="4"/>
  <c r="K94" i="4"/>
  <c r="C94" i="4"/>
  <c r="K79" i="4"/>
  <c r="C79" i="4"/>
  <c r="K64" i="4"/>
  <c r="C64" i="4"/>
  <c r="K49" i="4"/>
  <c r="C49" i="4"/>
  <c r="K34" i="4"/>
  <c r="C34" i="4"/>
  <c r="K19" i="4"/>
  <c r="C19" i="4"/>
  <c r="K4" i="4"/>
  <c r="C4" i="4"/>
  <c r="M110" i="4" l="1"/>
  <c r="E5" i="4"/>
</calcChain>
</file>

<file path=xl/sharedStrings.xml><?xml version="1.0" encoding="utf-8"?>
<sst xmlns="http://schemas.openxmlformats.org/spreadsheetml/2006/main" count="667" uniqueCount="39">
  <si>
    <t>UMSL Gift Card Log &amp; Receipts</t>
  </si>
  <si>
    <t>UM 100 (UMSL-04/10/2024)</t>
  </si>
  <si>
    <r>
      <rPr>
        <b/>
        <sz val="11"/>
        <color theme="1"/>
        <rFont val="Aptos Narrow"/>
        <family val="2"/>
      </rPr>
      <t xml:space="preserve">↑  </t>
    </r>
    <r>
      <rPr>
        <b/>
        <sz val="11"/>
        <color theme="1"/>
        <rFont val="Calibri"/>
        <family val="2"/>
        <scheme val="minor"/>
      </rPr>
      <t xml:space="preserve">Gift Card Program eForm ID #  </t>
    </r>
  </si>
  <si>
    <t>This form documents the distribution of gift cards in accordance with UM Finance Policy Number 22308.  Completed gift card logs should be submitted by the end of the month in which the last gift card for that program was distributed.  For gift card programs lasting more than 3 months, provide a copy of the completed log for each requisition after each 3 month period until the distribution of the final gift card for that program.  Submit all gift card logs via the secure website link:  fileshare.umsl.edu.  Once in the secure website, attach the gift card logs and send the message to accountings@umsl.edu.  Gift card requisitions for a new gift card program will only be approved upon submission of all gift card logs to accountings@umsl.edu.   If you have any questions, please contact accountings@umsl.edu.</t>
  </si>
  <si>
    <t>If gift cards are distributed to research subjects participating in an Institutional Review Board (IRB) approved confidential study, enter the individual's Subject # instead of personal identifiers such as Name, Empl ID, Student ID, Tax ID, and Address.</t>
  </si>
  <si>
    <t>Entering the Purchasing Information, Card Serial Number and Card Amount in the fields below will generate prepopulated receipts on the second tab of this Excel workbook.  Print the receipts beforehand and attach one to each gift card before distribution.  Recipients of the gift cards should complete the receipt, acknowledging receipt of the gift card, and return it to the department.  To maintain confidentiality, only the department should fill out the log below.  Retain receipts in accordance with University Security and Record Retention policies.</t>
  </si>
  <si>
    <t>Purchasing Information:</t>
  </si>
  <si>
    <t xml:space="preserve">    Department:</t>
  </si>
  <si>
    <t xml:space="preserve">  Confidential Study (Yes/No):</t>
  </si>
  <si>
    <t xml:space="preserve">    MoCode:</t>
  </si>
  <si>
    <t xml:space="preserve">  No. of Cards Purchased:</t>
  </si>
  <si>
    <t xml:space="preserve">   Cards Purchased by:</t>
  </si>
  <si>
    <t xml:space="preserve">  No. of Cards Distributed:</t>
  </si>
  <si>
    <t xml:space="preserve">    Card Source: (SMS/Triton Store/Other):</t>
  </si>
  <si>
    <t xml:space="preserve">  No. of Cards Remaining to be 
  Distributed (Same Program):</t>
  </si>
  <si>
    <t xml:space="preserve">    SMS Requisition ID # (If Triton Store, enter Triton Store; if Other enter the Payment Method and Expense Report # for the Gift Cards purchased.)</t>
  </si>
  <si>
    <t xml:space="preserve">  No. of Cards to be Returned: 
  (Calculated)
Contact accountings@umsl.edu for further instructions.</t>
  </si>
  <si>
    <t xml:space="preserve">    Date Cards Received:</t>
  </si>
  <si>
    <t xml:space="preserve">  Gift Card Log Submitted by:</t>
  </si>
  <si>
    <r>
      <rPr>
        <sz val="11"/>
        <color theme="1"/>
        <rFont val="Aptos Narrow"/>
        <family val="2"/>
      </rPr>
      <t>↑</t>
    </r>
    <r>
      <rPr>
        <sz val="11"/>
        <color theme="1"/>
        <rFont val="Calibri"/>
        <family val="2"/>
      </rPr>
      <t xml:space="preserve">  </t>
    </r>
    <r>
      <rPr>
        <sz val="11"/>
        <color theme="1"/>
        <rFont val="Calibri"/>
        <family val="2"/>
        <scheme val="minor"/>
      </rPr>
      <t>Name of Reviewer</t>
    </r>
  </si>
  <si>
    <t>Card Serial Number or Other Identifying Number</t>
  </si>
  <si>
    <t>Amount of Card</t>
  </si>
  <si>
    <t>Date Card Issued</t>
  </si>
  <si>
    <t>Recipient Name (or Subject # if confidential)</t>
  </si>
  <si>
    <t>Empl ID,  Student ID or Tax ID</t>
  </si>
  <si>
    <t>Student Y/N</t>
  </si>
  <si>
    <t xml:space="preserve">Permanent Mailing Address </t>
  </si>
  <si>
    <t> </t>
  </si>
  <si>
    <t>Gift Card Receipt</t>
  </si>
  <si>
    <t>SMS Req #</t>
  </si>
  <si>
    <t>Card Serial Number</t>
  </si>
  <si>
    <t>Card Source</t>
  </si>
  <si>
    <t>Card Amount</t>
  </si>
  <si>
    <t xml:space="preserve">EMPL ID/Student ID/Tax ID </t>
  </si>
  <si>
    <t>Recipient Name</t>
  </si>
  <si>
    <t>Mailing Address</t>
  </si>
  <si>
    <t>Signature (Recipient or Mailer)</t>
  </si>
  <si>
    <t>Date Received/Mailed</t>
  </si>
  <si>
    <t>Recipient Name/Subject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</si>
</sst>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44" formatCode="_(&quot;$&quot;* #,##0.00_);_(&quot;$&quot;* \(#,##0.00\);_(&quot;$&quot;* &quot;-&quot;??_);_(@_)"/>
    <numFmt numFmtId="164" formatCode="0000000000"/>
  </numFmts>
  <fonts count="15">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i/>
      <sz val="11"/>
      <color theme="1"/>
      <name val="Calibri"/>
      <family val="2"/>
      <scheme val="minor"/>
    </font>
    <font>
      <b/>
      <sz val="12"/>
      <color theme="1"/>
      <name val="Calibri"/>
      <family val="2"/>
      <scheme val="minor"/>
    </font>
    <font>
      <b/>
      <sz val="12"/>
      <color rgb="FF000000"/>
      <name val="Calibri"/>
      <family val="2"/>
      <scheme val="minor"/>
    </font>
    <font>
      <b/>
      <i/>
      <sz val="12"/>
      <color rgb="FF000000"/>
      <name val="Calibri"/>
      <family val="2"/>
      <scheme val="minor"/>
    </font>
    <font>
      <u/>
      <sz val="11"/>
      <color theme="10"/>
      <name val="Calibri"/>
      <family val="2"/>
      <scheme val="minor"/>
    </font>
    <font>
      <b/>
      <sz val="11"/>
      <color theme="1"/>
      <name val="Aptos Narrow"/>
      <family val="2"/>
    </font>
    <font>
      <sz val="11"/>
      <color theme="1"/>
      <name val="Calibri"/>
      <family val="2"/>
    </font>
    <font>
      <sz val="11"/>
      <color theme="1"/>
      <name val="Aptos Narrow"/>
      <family val="2"/>
    </font>
    <font>
      <sz val="11"/>
      <color rgb="FF000000"/>
      <name val="Calibri"/>
      <family val="2"/>
    </font>
    <font>
      <u/>
      <sz val="11"/>
      <color rgb="FF0000FF"/>
      <name val="Calibri"/>
      <family val="2"/>
    </font>
    <font>
      <b/>
      <sz val="12"/>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D8D8DA"/>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dashed">
        <color indexed="64"/>
      </top>
      <bottom/>
      <diagonal/>
    </border>
    <border>
      <left/>
      <right style="dashed">
        <color auto="1"/>
      </right>
      <top/>
      <bottom style="dashed">
        <color auto="1"/>
      </bottom>
      <diagonal/>
    </border>
    <border>
      <left style="dashed">
        <color auto="1"/>
      </left>
      <right/>
      <top/>
      <bottom style="dashed">
        <color auto="1"/>
      </bottom>
      <diagonal/>
    </border>
    <border>
      <left/>
      <right style="dashed">
        <color auto="1"/>
      </right>
      <top style="dashed">
        <color auto="1"/>
      </top>
      <bottom/>
      <diagonal/>
    </border>
    <border>
      <left style="dashed">
        <color auto="1"/>
      </left>
      <right/>
      <top style="dashed">
        <color auto="1"/>
      </top>
      <bottom/>
      <diagonal/>
    </border>
    <border>
      <left/>
      <right style="dotted">
        <color indexed="64"/>
      </right>
      <top/>
      <bottom/>
      <diagonal/>
    </border>
    <border>
      <left/>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dashed">
        <color indexed="64"/>
      </bottom>
      <diagonal/>
    </border>
    <border>
      <left style="medium">
        <color indexed="64"/>
      </left>
      <right style="dotted">
        <color indexed="64"/>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89">
    <xf numFmtId="0" fontId="0" fillId="0" borderId="0" xfId="0"/>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2" fillId="0" borderId="11" xfId="0" applyFont="1"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0" xfId="0" applyAlignment="1">
      <alignment horizontal="left" wrapText="1"/>
    </xf>
    <xf numFmtId="0" fontId="0" fillId="0" borderId="4" xfId="0" applyBorder="1"/>
    <xf numFmtId="0" fontId="0" fillId="0" borderId="8" xfId="0" applyBorder="1"/>
    <xf numFmtId="0" fontId="0" fillId="0" borderId="0" xfId="0" applyAlignment="1">
      <alignment horizontal="center" wrapText="1"/>
    </xf>
    <xf numFmtId="0" fontId="0" fillId="0" borderId="20" xfId="0" applyBorder="1"/>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0" xfId="0" applyAlignment="1" applyProtection="1">
      <alignment horizontal="center" wrapText="1"/>
      <protection locked="0"/>
    </xf>
    <xf numFmtId="0" fontId="0" fillId="3" borderId="0" xfId="0" applyFill="1" applyAlignment="1" applyProtection="1">
      <alignment horizontal="left"/>
      <protection hidden="1"/>
    </xf>
    <xf numFmtId="44" fontId="0" fillId="3" borderId="0" xfId="1" applyFont="1" applyFill="1" applyBorder="1" applyProtection="1">
      <protection locked="0" hidden="1"/>
    </xf>
    <xf numFmtId="0" fontId="0" fillId="3" borderId="12" xfId="0" applyFill="1" applyBorder="1" applyProtection="1">
      <protection hidden="1"/>
    </xf>
    <xf numFmtId="14" fontId="0" fillId="0" borderId="1" xfId="0" applyNumberFormat="1" applyBorder="1" applyAlignment="1" applyProtection="1">
      <alignment horizontal="center"/>
      <protection locked="0"/>
    </xf>
    <xf numFmtId="0" fontId="0" fillId="0" borderId="0" xfId="0" applyProtection="1">
      <protection locked="0"/>
    </xf>
    <xf numFmtId="0" fontId="2" fillId="0" borderId="0" xfId="0" applyFont="1" applyAlignment="1" applyProtection="1">
      <alignment horizontal="center" wrapText="1"/>
      <protection locked="0"/>
    </xf>
    <xf numFmtId="0" fontId="3" fillId="0" borderId="0" xfId="0" applyFont="1"/>
    <xf numFmtId="0" fontId="0" fillId="0" borderId="0" xfId="0" applyAlignment="1">
      <alignment horizontal="left" vertical="top" wrapText="1"/>
    </xf>
    <xf numFmtId="0" fontId="2" fillId="0" borderId="0" xfId="0" applyFont="1" applyAlignment="1">
      <alignment horizontal="center" wrapText="1"/>
    </xf>
    <xf numFmtId="14" fontId="0" fillId="0" borderId="3"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Alignment="1">
      <alignment vertical="top"/>
    </xf>
    <xf numFmtId="0" fontId="2" fillId="0" borderId="0" xfId="0" applyFont="1" applyAlignment="1">
      <alignment horizontal="right"/>
    </xf>
    <xf numFmtId="49" fontId="0" fillId="3" borderId="0" xfId="0" applyNumberFormat="1" applyFill="1" applyAlignment="1" applyProtection="1">
      <alignment horizontal="left"/>
      <protection hidden="1"/>
    </xf>
    <xf numFmtId="0" fontId="0" fillId="0" borderId="0" xfId="0" applyAlignment="1" applyProtection="1">
      <alignment horizontal="center"/>
      <protection locked="0"/>
    </xf>
    <xf numFmtId="0" fontId="2" fillId="2" borderId="23" xfId="0" applyFont="1" applyFill="1" applyBorder="1" applyAlignment="1">
      <alignment horizontal="center" wrapText="1"/>
    </xf>
    <xf numFmtId="0" fontId="2" fillId="0" borderId="23" xfId="0" applyFont="1" applyBorder="1" applyAlignment="1">
      <alignment horizontal="center" wrapText="1"/>
    </xf>
    <xf numFmtId="0" fontId="2" fillId="0" borderId="0" xfId="0" applyFont="1"/>
    <xf numFmtId="0" fontId="2" fillId="0" borderId="0" xfId="0" applyFont="1" applyAlignment="1">
      <alignment horizontal="center"/>
    </xf>
    <xf numFmtId="14" fontId="0" fillId="0" borderId="21" xfId="0" applyNumberFormat="1" applyBorder="1" applyAlignment="1" applyProtection="1">
      <alignment horizontal="center"/>
      <protection locked="0"/>
    </xf>
    <xf numFmtId="0" fontId="0" fillId="0" borderId="12" xfId="0" applyBorder="1" applyProtection="1">
      <protection hidden="1"/>
    </xf>
    <xf numFmtId="0" fontId="2" fillId="0" borderId="2" xfId="0" applyFont="1" applyBorder="1" applyAlignment="1">
      <alignment horizontal="center" wrapText="1"/>
    </xf>
    <xf numFmtId="0" fontId="0" fillId="0" borderId="22" xfId="0" applyBorder="1" applyAlignment="1" applyProtection="1">
      <alignment horizontal="center" wrapText="1"/>
      <protection locked="0"/>
    </xf>
    <xf numFmtId="8" fontId="0" fillId="0" borderId="22" xfId="1" applyNumberFormat="1" applyFont="1" applyBorder="1" applyAlignment="1" applyProtection="1">
      <alignment horizontal="center" wrapText="1"/>
      <protection locked="0" hidden="1"/>
    </xf>
    <xf numFmtId="49" fontId="0" fillId="0" borderId="22" xfId="0" applyNumberFormat="1" applyBorder="1" applyAlignment="1" applyProtection="1">
      <alignment horizontal="center" wrapText="1"/>
      <protection locked="0" hidden="1"/>
    </xf>
    <xf numFmtId="0" fontId="8" fillId="0" borderId="2" xfId="2" applyBorder="1" applyAlignment="1" applyProtection="1">
      <alignment horizontal="center" wrapText="1"/>
      <protection locked="0"/>
    </xf>
    <xf numFmtId="0" fontId="0" fillId="0" borderId="0" xfId="0" applyAlignment="1">
      <alignment vertical="center"/>
    </xf>
    <xf numFmtId="0" fontId="2" fillId="0" borderId="0" xfId="0" applyFont="1" applyAlignment="1">
      <alignment horizontal="right" vertical="center"/>
    </xf>
    <xf numFmtId="0" fontId="0" fillId="0" borderId="0" xfId="0" applyAlignment="1" applyProtection="1">
      <alignment vertical="center"/>
      <protection locked="0"/>
    </xf>
    <xf numFmtId="14" fontId="0" fillId="0" borderId="0" xfId="0" applyNumberFormat="1" applyAlignment="1" applyProtection="1">
      <alignment horizontal="center"/>
      <protection locked="0"/>
    </xf>
    <xf numFmtId="0" fontId="2" fillId="0" borderId="0" xfId="0" applyFont="1" applyAlignment="1" applyProtection="1">
      <alignment horizontal="center"/>
      <protection locked="0"/>
    </xf>
    <xf numFmtId="0" fontId="5" fillId="0" borderId="26" xfId="0" applyFont="1" applyBorder="1" applyAlignment="1" applyProtection="1">
      <alignment horizontal="center"/>
      <protection locked="0"/>
    </xf>
    <xf numFmtId="0" fontId="5" fillId="0" borderId="27" xfId="0" applyFont="1" applyBorder="1" applyAlignment="1" applyProtection="1">
      <alignment horizontal="center" wrapText="1"/>
      <protection locked="0"/>
    </xf>
    <xf numFmtId="0" fontId="5" fillId="0" borderId="27" xfId="0" applyFont="1" applyBorder="1" applyAlignment="1" applyProtection="1">
      <alignment horizontal="center"/>
      <protection locked="0"/>
    </xf>
    <xf numFmtId="0" fontId="5" fillId="0" borderId="29" xfId="0" applyFont="1" applyBorder="1" applyAlignment="1" applyProtection="1">
      <alignment horizontal="center"/>
      <protection locked="0"/>
    </xf>
    <xf numFmtId="14" fontId="5" fillId="0" borderId="2" xfId="0" applyNumberFormat="1" applyFont="1" applyBorder="1" applyAlignment="1" applyProtection="1">
      <alignment horizontal="center"/>
      <protection locked="0"/>
    </xf>
    <xf numFmtId="0" fontId="5" fillId="0" borderId="2" xfId="0" applyFont="1" applyBorder="1" applyAlignment="1">
      <alignment horizontal="center"/>
    </xf>
    <xf numFmtId="0" fontId="5" fillId="0" borderId="2"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5" fillId="0" borderId="2" xfId="0" applyFont="1" applyBorder="1" applyAlignment="1" applyProtection="1">
      <alignment horizontal="center" wrapText="1"/>
      <protection locked="0"/>
    </xf>
    <xf numFmtId="164" fontId="2" fillId="0" borderId="2" xfId="0" applyNumberFormat="1" applyFont="1" applyBorder="1" applyAlignment="1">
      <alignment horizontal="center"/>
    </xf>
    <xf numFmtId="0" fontId="12" fillId="0" borderId="32" xfId="0" applyFont="1" applyBorder="1" applyAlignment="1">
      <alignment wrapText="1"/>
    </xf>
    <xf numFmtId="0" fontId="13" fillId="0" borderId="25" xfId="0" applyFont="1" applyBorder="1" applyAlignment="1">
      <alignment wrapText="1"/>
    </xf>
    <xf numFmtId="0" fontId="13" fillId="0" borderId="32" xfId="0" applyFont="1" applyBorder="1" applyAlignment="1">
      <alignment wrapText="1"/>
    </xf>
    <xf numFmtId="1" fontId="0" fillId="3" borderId="0" xfId="0" applyNumberFormat="1" applyFill="1" applyAlignment="1" applyProtection="1">
      <alignment horizontal="left"/>
      <protection hidden="1"/>
    </xf>
    <xf numFmtId="14" fontId="0" fillId="0" borderId="22" xfId="0" quotePrefix="1" applyNumberFormat="1" applyBorder="1" applyAlignment="1" applyProtection="1">
      <alignment horizontal="center" wrapText="1"/>
      <protection locked="0"/>
    </xf>
    <xf numFmtId="0" fontId="5" fillId="0" borderId="0" xfId="0" applyFont="1"/>
    <xf numFmtId="0" fontId="2" fillId="0" borderId="0" xfId="0" applyFont="1" applyAlignment="1">
      <alignment horizontal="left"/>
    </xf>
    <xf numFmtId="0" fontId="2" fillId="0" borderId="30" xfId="0" quotePrefix="1" applyFont="1" applyBorder="1" applyAlignment="1" applyProtection="1">
      <alignment horizontal="left" wrapText="1"/>
      <protection locked="0"/>
    </xf>
    <xf numFmtId="0" fontId="2" fillId="0" borderId="31" xfId="0" quotePrefix="1" applyFont="1" applyBorder="1" applyAlignment="1" applyProtection="1">
      <alignment horizontal="left" wrapText="1"/>
      <protection locked="0"/>
    </xf>
    <xf numFmtId="0" fontId="14" fillId="0" borderId="1" xfId="0" applyFont="1" applyBorder="1" applyAlignment="1">
      <alignment horizontal="left" vertical="top" wrapText="1"/>
    </xf>
    <xf numFmtId="0" fontId="6" fillId="0" borderId="1" xfId="0" applyFont="1" applyBorder="1" applyAlignment="1">
      <alignment horizontal="left" vertical="top" wrapText="1"/>
    </xf>
    <xf numFmtId="0" fontId="2" fillId="0" borderId="0" xfId="0" applyFont="1" applyAlignment="1" applyProtection="1">
      <alignment horizontal="left" wrapText="1"/>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left" vertical="top" wrapText="1"/>
    </xf>
    <xf numFmtId="0" fontId="7" fillId="0" borderId="3" xfId="0" applyFont="1" applyBorder="1" applyAlignment="1">
      <alignment horizontal="left" vertical="top" wrapText="1"/>
    </xf>
    <xf numFmtId="0" fontId="2" fillId="0" borderId="0" xfId="0" applyFont="1" applyAlignment="1">
      <alignment horizontal="center" vertical="top"/>
    </xf>
    <xf numFmtId="0" fontId="4" fillId="0" borderId="0" xfId="0" applyFont="1" applyAlignment="1">
      <alignment horizontal="left" vertical="center"/>
    </xf>
    <xf numFmtId="0" fontId="2" fillId="0" borderId="0" xfId="0" applyFont="1" applyAlignment="1">
      <alignment horizontal="left" wrapText="1"/>
    </xf>
    <xf numFmtId="0" fontId="0" fillId="0" borderId="1"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14" xfId="0" applyBorder="1" applyAlignment="1">
      <alignment horizontal="left" wrapText="1"/>
    </xf>
    <xf numFmtId="0" fontId="0" fillId="0" borderId="0" xfId="0" applyAlignment="1">
      <alignment horizontal="left" wrapText="1"/>
    </xf>
    <xf numFmtId="0" fontId="2" fillId="0" borderId="0" xfId="0" applyFont="1" applyAlignment="1"/>
  </cellXfs>
  <cellStyles count="3">
    <cellStyle name="Currency" xfId="1" builtinId="4"/>
    <cellStyle name="Hyperlink" xfId="2" builtinId="8"/>
    <cellStyle name="Normal" xfId="0" builtinId="0"/>
  </cellStyles>
  <dxfs count="0"/>
  <tableStyles count="1" defaultTableStyle="TableStyleMedium2" defaultPivotStyle="PivotStyleLight16">
    <tableStyle name="Invisible" pivot="0" table="0" count="0" xr9:uid="{D6DDD666-ADBC-4939-95D0-18FF70385FE9}"/>
  </tableStyles>
  <colors>
    <mruColors>
      <color rgb="FFD8D8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7"/>
  <sheetViews>
    <sheetView tabSelected="1" topLeftCell="A4" zoomScaleNormal="100" workbookViewId="0">
      <selection activeCell="G10" sqref="G10"/>
    </sheetView>
  </sheetViews>
  <sheetFormatPr defaultRowHeight="15"/>
  <cols>
    <col min="1" max="1" width="24.7109375" style="27" customWidth="1"/>
    <col min="2" max="2" width="12.7109375" style="27" customWidth="1"/>
    <col min="3" max="3" width="13.7109375" style="27" customWidth="1"/>
    <col min="4" max="4" width="36.7109375" style="27" customWidth="1"/>
    <col min="5" max="5" width="18.7109375" style="27" customWidth="1"/>
    <col min="6" max="6" width="10.7109375" style="27" customWidth="1"/>
    <col min="7" max="7" width="36.7109375" style="27" customWidth="1"/>
    <col min="8" max="16384" width="9.140625" style="27"/>
  </cols>
  <sheetData>
    <row r="1" spans="1:14" ht="25.5" customHeight="1">
      <c r="A1" s="29" t="s">
        <v>0</v>
      </c>
      <c r="B1"/>
      <c r="C1"/>
      <c r="D1" s="69" t="s">
        <v>1</v>
      </c>
      <c r="E1"/>
      <c r="F1" s="76"/>
      <c r="G1" s="77"/>
      <c r="H1"/>
    </row>
    <row r="2" spans="1:14" ht="18.75" customHeight="1">
      <c r="A2" s="29"/>
      <c r="B2"/>
      <c r="C2"/>
      <c r="D2"/>
      <c r="E2"/>
      <c r="F2" s="80" t="s">
        <v>2</v>
      </c>
      <c r="G2" s="80"/>
      <c r="H2"/>
    </row>
    <row r="3" spans="1:14" ht="84" customHeight="1">
      <c r="A3" s="73" t="s">
        <v>3</v>
      </c>
      <c r="B3" s="74"/>
      <c r="C3" s="74"/>
      <c r="D3" s="74"/>
      <c r="E3" s="74"/>
      <c r="F3" s="74"/>
      <c r="G3" s="74"/>
      <c r="H3" s="73"/>
      <c r="I3" s="74"/>
      <c r="J3" s="74"/>
      <c r="K3" s="74"/>
      <c r="L3" s="74"/>
      <c r="M3" s="74"/>
      <c r="N3" s="74"/>
    </row>
    <row r="4" spans="1:14" ht="38.25" customHeight="1">
      <c r="A4" s="79" t="s">
        <v>4</v>
      </c>
      <c r="B4" s="79"/>
      <c r="C4" s="79"/>
      <c r="D4" s="79"/>
      <c r="E4" s="79"/>
      <c r="F4" s="79"/>
      <c r="G4" s="79"/>
      <c r="H4" s="34"/>
    </row>
    <row r="5" spans="1:14" ht="68.25" customHeight="1">
      <c r="A5" s="78" t="s">
        <v>5</v>
      </c>
      <c r="B5" s="78"/>
      <c r="C5" s="78"/>
      <c r="D5" s="78"/>
      <c r="E5" s="78"/>
      <c r="F5" s="78"/>
      <c r="G5" s="78"/>
      <c r="H5" s="30"/>
    </row>
    <row r="6" spans="1:14" ht="24" customHeight="1">
      <c r="A6" s="81" t="s">
        <v>6</v>
      </c>
      <c r="B6" s="81"/>
      <c r="C6" s="81"/>
      <c r="H6"/>
    </row>
    <row r="7" spans="1:14" s="51" customFormat="1" ht="21.95" customHeight="1">
      <c r="A7" s="88" t="s">
        <v>7</v>
      </c>
      <c r="B7" s="88"/>
      <c r="C7" s="88"/>
      <c r="D7" s="54"/>
      <c r="E7" s="70" t="s">
        <v>8</v>
      </c>
      <c r="F7" s="70"/>
      <c r="G7" s="59"/>
      <c r="H7" s="49"/>
      <c r="I7" s="50"/>
    </row>
    <row r="8" spans="1:14" s="51" customFormat="1" ht="21.95" customHeight="1">
      <c r="A8" s="88" t="s">
        <v>9</v>
      </c>
      <c r="B8" s="88"/>
      <c r="C8" s="88"/>
      <c r="D8" s="55"/>
      <c r="E8" s="70" t="s">
        <v>10</v>
      </c>
      <c r="F8" s="70"/>
      <c r="G8" s="60"/>
      <c r="H8" s="49"/>
    </row>
    <row r="9" spans="1:14" s="51" customFormat="1" ht="21.95" customHeight="1">
      <c r="A9" s="88" t="s">
        <v>11</v>
      </c>
      <c r="B9" s="88"/>
      <c r="C9" s="88"/>
      <c r="D9" s="56"/>
      <c r="E9" s="70" t="s">
        <v>12</v>
      </c>
      <c r="F9" s="70"/>
      <c r="G9" s="56"/>
      <c r="H9" s="49"/>
    </row>
    <row r="10" spans="1:14" s="51" customFormat="1" ht="30" customHeight="1">
      <c r="A10" s="88" t="s">
        <v>13</v>
      </c>
      <c r="B10" s="88"/>
      <c r="C10" s="88"/>
      <c r="D10" s="57"/>
      <c r="E10" s="71" t="s">
        <v>14</v>
      </c>
      <c r="F10" s="72"/>
      <c r="G10" s="61"/>
      <c r="H10" s="49"/>
    </row>
    <row r="11" spans="1:14" s="51" customFormat="1" ht="60.75" customHeight="1">
      <c r="A11" s="82" t="s">
        <v>15</v>
      </c>
      <c r="B11" s="82"/>
      <c r="C11" s="82"/>
      <c r="D11" s="63"/>
      <c r="E11" s="71" t="s">
        <v>16</v>
      </c>
      <c r="F11" s="72"/>
      <c r="G11" s="62">
        <f>G8-G9-G10</f>
        <v>0</v>
      </c>
      <c r="H11" s="49"/>
    </row>
    <row r="12" spans="1:14" s="51" customFormat="1" ht="24" customHeight="1">
      <c r="A12" s="88" t="s">
        <v>17</v>
      </c>
      <c r="B12" s="88"/>
      <c r="C12" s="88"/>
      <c r="D12" s="58"/>
      <c r="E12" s="70" t="s">
        <v>18</v>
      </c>
      <c r="F12" s="70"/>
      <c r="G12" s="60"/>
      <c r="H12" s="49"/>
    </row>
    <row r="13" spans="1:14" ht="21" customHeight="1">
      <c r="A13" s="40"/>
      <c r="B13" s="41"/>
      <c r="C13" s="41"/>
      <c r="D13" s="52"/>
      <c r="E13" s="75"/>
      <c r="F13" s="75"/>
      <c r="G13" s="37" t="s">
        <v>19</v>
      </c>
      <c r="H13"/>
    </row>
    <row r="14" spans="1:14" ht="6" customHeight="1">
      <c r="A14" s="40"/>
      <c r="B14" s="41"/>
      <c r="C14" s="41"/>
      <c r="D14" s="42"/>
      <c r="F14" s="35"/>
      <c r="G14" s="53"/>
      <c r="H14"/>
    </row>
    <row r="15" spans="1:14" s="28" customFormat="1" ht="44.25" customHeight="1">
      <c r="A15" s="38" t="s">
        <v>20</v>
      </c>
      <c r="B15" s="38" t="s">
        <v>21</v>
      </c>
      <c r="C15" s="39" t="s">
        <v>22</v>
      </c>
      <c r="D15" s="39" t="s">
        <v>23</v>
      </c>
      <c r="E15" s="39" t="s">
        <v>24</v>
      </c>
      <c r="F15" s="39" t="s">
        <v>25</v>
      </c>
      <c r="G15" s="44" t="s">
        <v>26</v>
      </c>
      <c r="H15" s="31"/>
    </row>
    <row r="16" spans="1:14" ht="39.950000000000003" customHeight="1">
      <c r="A16" s="47"/>
      <c r="B16" s="46"/>
      <c r="C16" s="68"/>
      <c r="D16" s="45"/>
      <c r="E16" s="45"/>
      <c r="F16" s="45"/>
      <c r="G16" s="48"/>
      <c r="H16"/>
    </row>
    <row r="17" spans="1:8" ht="39.950000000000003" customHeight="1">
      <c r="A17" s="47"/>
      <c r="B17" s="46"/>
      <c r="C17" s="68"/>
      <c r="D17" s="45"/>
      <c r="E17" s="45"/>
      <c r="F17" s="45"/>
      <c r="G17" s="48"/>
      <c r="H17"/>
    </row>
    <row r="18" spans="1:8" ht="39.950000000000003" customHeight="1">
      <c r="A18" s="47"/>
      <c r="B18" s="46"/>
      <c r="C18" s="68"/>
      <c r="D18" s="45"/>
      <c r="E18" s="45"/>
      <c r="F18" s="45"/>
      <c r="G18" s="48"/>
      <c r="H18"/>
    </row>
    <row r="19" spans="1:8" ht="39.950000000000003" customHeight="1">
      <c r="A19" s="47"/>
      <c r="B19" s="46"/>
      <c r="C19" s="68"/>
      <c r="D19" s="45"/>
      <c r="E19" s="45"/>
      <c r="F19" s="45"/>
      <c r="G19" s="48"/>
      <c r="H19"/>
    </row>
    <row r="20" spans="1:8" ht="39.950000000000003" customHeight="1">
      <c r="A20" s="47"/>
      <c r="B20" s="46"/>
      <c r="C20" s="68"/>
      <c r="D20" s="45"/>
      <c r="E20" s="45"/>
      <c r="F20" s="45"/>
      <c r="G20" s="48"/>
      <c r="H20"/>
    </row>
    <row r="21" spans="1:8" ht="39.950000000000003" customHeight="1">
      <c r="A21" s="47"/>
      <c r="B21" s="46"/>
      <c r="C21" s="68"/>
      <c r="D21" s="45"/>
      <c r="E21" s="45"/>
      <c r="F21" s="45"/>
      <c r="G21" s="48"/>
      <c r="H21"/>
    </row>
    <row r="22" spans="1:8" ht="39.950000000000003" customHeight="1">
      <c r="A22" s="47"/>
      <c r="B22" s="46"/>
      <c r="C22" s="68"/>
      <c r="D22" s="45"/>
      <c r="E22" s="45"/>
      <c r="F22" s="45"/>
      <c r="G22" s="48"/>
      <c r="H22"/>
    </row>
    <row r="23" spans="1:8" ht="39.950000000000003" customHeight="1">
      <c r="A23" s="47"/>
      <c r="B23" s="46"/>
      <c r="C23" s="68"/>
      <c r="D23" s="45"/>
      <c r="E23" s="45"/>
      <c r="F23" s="45"/>
      <c r="G23" s="48"/>
      <c r="H23"/>
    </row>
    <row r="24" spans="1:8" ht="39.950000000000003" customHeight="1">
      <c r="A24" s="47"/>
      <c r="B24" s="46"/>
      <c r="C24" s="68"/>
      <c r="D24" s="45"/>
      <c r="E24" s="45"/>
      <c r="F24" s="45"/>
      <c r="G24" s="48"/>
      <c r="H24"/>
    </row>
    <row r="25" spans="1:8" ht="39.950000000000003" customHeight="1">
      <c r="A25" s="47"/>
      <c r="B25" s="46"/>
      <c r="C25" s="68"/>
      <c r="D25" s="45"/>
      <c r="E25" s="45"/>
      <c r="F25" s="45"/>
      <c r="G25" s="48"/>
      <c r="H25"/>
    </row>
    <row r="26" spans="1:8" ht="39.950000000000003" customHeight="1">
      <c r="A26" s="47"/>
      <c r="B26" s="46"/>
      <c r="C26" s="68"/>
      <c r="D26" s="45"/>
      <c r="E26" s="45"/>
      <c r="F26" s="45"/>
      <c r="G26" s="48"/>
      <c r="H26"/>
    </row>
    <row r="27" spans="1:8" ht="39.950000000000003" customHeight="1">
      <c r="A27" s="47"/>
      <c r="B27" s="46"/>
      <c r="C27" s="68"/>
      <c r="D27" s="45"/>
      <c r="E27" s="45"/>
      <c r="F27" s="45"/>
      <c r="G27" s="48"/>
      <c r="H27"/>
    </row>
    <row r="28" spans="1:8" ht="39.950000000000003" customHeight="1">
      <c r="A28" s="47"/>
      <c r="B28" s="46"/>
      <c r="C28" s="68"/>
      <c r="D28" s="45"/>
      <c r="E28" s="45"/>
      <c r="F28" s="45"/>
      <c r="G28" s="48"/>
      <c r="H28"/>
    </row>
    <row r="29" spans="1:8" ht="39.950000000000003" customHeight="1">
      <c r="A29" s="47"/>
      <c r="B29" s="46"/>
      <c r="C29" s="68"/>
      <c r="D29" s="45"/>
      <c r="E29" s="45"/>
      <c r="F29" s="45"/>
      <c r="G29" s="48"/>
      <c r="H29"/>
    </row>
    <row r="30" spans="1:8" ht="39.950000000000003" customHeight="1">
      <c r="A30" s="47"/>
      <c r="B30" s="46"/>
      <c r="C30" s="68"/>
      <c r="D30" s="45"/>
      <c r="E30" s="45"/>
      <c r="F30" s="45"/>
      <c r="G30" s="48"/>
      <c r="H30"/>
    </row>
    <row r="31" spans="1:8" ht="39.950000000000003" customHeight="1">
      <c r="A31" s="47"/>
      <c r="B31" s="46"/>
      <c r="C31" s="68"/>
      <c r="D31" s="45"/>
      <c r="E31" s="45"/>
      <c r="F31" s="45"/>
      <c r="G31" s="48"/>
      <c r="H31"/>
    </row>
    <row r="32" spans="1:8" ht="39.950000000000003" customHeight="1">
      <c r="A32" s="47"/>
      <c r="B32" s="46"/>
      <c r="C32" s="68"/>
      <c r="D32" s="45"/>
      <c r="E32" s="45"/>
      <c r="F32" s="45"/>
      <c r="G32" s="48"/>
      <c r="H32"/>
    </row>
    <row r="33" spans="1:8" ht="39.950000000000003" customHeight="1">
      <c r="A33" s="47"/>
      <c r="B33" s="46"/>
      <c r="C33" s="68"/>
      <c r="D33" s="45"/>
      <c r="E33" s="45"/>
      <c r="F33" s="45"/>
      <c r="G33" s="48"/>
      <c r="H33"/>
    </row>
    <row r="34" spans="1:8" ht="39.950000000000003" customHeight="1">
      <c r="A34" s="47"/>
      <c r="B34" s="46"/>
      <c r="C34" s="68"/>
      <c r="D34" s="45"/>
      <c r="E34" s="45"/>
      <c r="F34" s="45"/>
      <c r="G34" s="48"/>
      <c r="H34"/>
    </row>
    <row r="35" spans="1:8" ht="39.950000000000003" customHeight="1">
      <c r="A35" s="47"/>
      <c r="B35" s="46"/>
      <c r="C35" s="68"/>
      <c r="D35" s="45"/>
      <c r="E35" s="45"/>
      <c r="F35" s="45"/>
      <c r="G35" s="48"/>
    </row>
    <row r="36" spans="1:8" ht="39.950000000000003" customHeight="1">
      <c r="A36" s="47"/>
      <c r="B36" s="46"/>
      <c r="C36" s="68"/>
      <c r="D36" s="45"/>
      <c r="E36" s="45"/>
      <c r="F36" s="45"/>
      <c r="G36" s="48"/>
    </row>
    <row r="37" spans="1:8" ht="39.950000000000003" customHeight="1">
      <c r="A37" s="47"/>
      <c r="B37" s="46"/>
      <c r="C37" s="68"/>
      <c r="D37" s="45"/>
      <c r="E37" s="45"/>
      <c r="F37" s="45"/>
      <c r="G37" s="48"/>
    </row>
    <row r="38" spans="1:8" ht="39.75" customHeight="1">
      <c r="A38" s="47"/>
      <c r="B38" s="46"/>
      <c r="C38" s="68"/>
      <c r="D38" s="64" t="s">
        <v>27</v>
      </c>
      <c r="E38" s="64" t="s">
        <v>27</v>
      </c>
      <c r="F38" s="64" t="s">
        <v>27</v>
      </c>
      <c r="G38" s="65" t="s">
        <v>27</v>
      </c>
    </row>
    <row r="39" spans="1:8" ht="39.75" customHeight="1">
      <c r="A39" s="47"/>
      <c r="B39" s="46"/>
      <c r="C39" s="68"/>
      <c r="D39" s="64" t="s">
        <v>27</v>
      </c>
      <c r="E39" s="64" t="s">
        <v>27</v>
      </c>
      <c r="F39" s="64" t="s">
        <v>27</v>
      </c>
      <c r="G39" s="66" t="s">
        <v>27</v>
      </c>
    </row>
    <row r="40" spans="1:8" ht="39.75" customHeight="1">
      <c r="A40" s="47"/>
      <c r="B40" s="46"/>
      <c r="C40" s="68"/>
      <c r="D40" s="64" t="s">
        <v>27</v>
      </c>
      <c r="E40" s="64" t="s">
        <v>27</v>
      </c>
      <c r="F40" s="64" t="s">
        <v>27</v>
      </c>
      <c r="G40" s="66" t="s">
        <v>27</v>
      </c>
    </row>
    <row r="41" spans="1:8" ht="39.75" customHeight="1">
      <c r="A41" s="47"/>
      <c r="B41" s="46"/>
      <c r="C41" s="68"/>
      <c r="D41" s="64" t="s">
        <v>27</v>
      </c>
      <c r="E41" s="64" t="s">
        <v>27</v>
      </c>
      <c r="F41" s="64" t="s">
        <v>27</v>
      </c>
      <c r="G41" s="66" t="s">
        <v>27</v>
      </c>
    </row>
    <row r="42" spans="1:8" ht="39.75" customHeight="1">
      <c r="A42" s="47"/>
      <c r="B42" s="46"/>
      <c r="C42" s="68"/>
      <c r="D42" s="64" t="s">
        <v>27</v>
      </c>
      <c r="E42" s="64" t="s">
        <v>27</v>
      </c>
      <c r="F42" s="64" t="s">
        <v>27</v>
      </c>
      <c r="G42" s="66" t="s">
        <v>27</v>
      </c>
    </row>
    <row r="43" spans="1:8" ht="39.75" customHeight="1">
      <c r="A43" s="47"/>
      <c r="B43" s="46"/>
      <c r="C43" s="68"/>
      <c r="D43" s="64" t="s">
        <v>27</v>
      </c>
      <c r="E43" s="64" t="s">
        <v>27</v>
      </c>
      <c r="F43" s="64" t="s">
        <v>27</v>
      </c>
      <c r="G43" s="66" t="s">
        <v>27</v>
      </c>
    </row>
    <row r="44" spans="1:8" ht="39.75" customHeight="1">
      <c r="A44" s="47"/>
      <c r="B44" s="46"/>
      <c r="C44" s="68"/>
      <c r="D44" s="64" t="s">
        <v>27</v>
      </c>
      <c r="E44" s="64" t="s">
        <v>27</v>
      </c>
      <c r="F44" s="64" t="s">
        <v>27</v>
      </c>
      <c r="G44" s="66" t="s">
        <v>27</v>
      </c>
    </row>
    <row r="45" spans="1:8" ht="39.75" customHeight="1">
      <c r="A45" s="47"/>
      <c r="B45" s="46"/>
      <c r="C45" s="68"/>
      <c r="D45" s="64" t="s">
        <v>27</v>
      </c>
      <c r="E45" s="64" t="s">
        <v>27</v>
      </c>
      <c r="F45" s="64" t="s">
        <v>27</v>
      </c>
      <c r="G45" s="66" t="s">
        <v>27</v>
      </c>
    </row>
    <row r="46" spans="1:8" ht="39.75" customHeight="1">
      <c r="A46" s="47"/>
      <c r="B46" s="46"/>
      <c r="C46" s="68"/>
      <c r="D46" s="64" t="s">
        <v>27</v>
      </c>
      <c r="E46" s="64" t="s">
        <v>27</v>
      </c>
      <c r="F46" s="64" t="s">
        <v>27</v>
      </c>
      <c r="G46" s="66" t="s">
        <v>27</v>
      </c>
    </row>
    <row r="47" spans="1:8" ht="39.75" customHeight="1">
      <c r="A47" s="47"/>
      <c r="B47" s="46"/>
      <c r="C47" s="68"/>
      <c r="D47" s="64" t="s">
        <v>27</v>
      </c>
      <c r="E47" s="64" t="s">
        <v>27</v>
      </c>
      <c r="F47" s="64" t="s">
        <v>27</v>
      </c>
      <c r="G47" s="66" t="s">
        <v>27</v>
      </c>
    </row>
    <row r="48" spans="1:8" ht="39.75" customHeight="1">
      <c r="A48" s="47"/>
      <c r="B48" s="46"/>
      <c r="C48" s="68"/>
      <c r="D48" s="64" t="s">
        <v>27</v>
      </c>
      <c r="E48" s="64" t="s">
        <v>27</v>
      </c>
      <c r="F48" s="64" t="s">
        <v>27</v>
      </c>
      <c r="G48" s="66" t="s">
        <v>27</v>
      </c>
    </row>
    <row r="49" spans="1:7" ht="39.75" customHeight="1">
      <c r="A49" s="47"/>
      <c r="B49" s="46"/>
      <c r="C49" s="68"/>
      <c r="D49" s="64" t="s">
        <v>27</v>
      </c>
      <c r="E49" s="64" t="s">
        <v>27</v>
      </c>
      <c r="F49" s="64" t="s">
        <v>27</v>
      </c>
      <c r="G49" s="66" t="s">
        <v>27</v>
      </c>
    </row>
    <row r="50" spans="1:7" ht="39.75" customHeight="1">
      <c r="A50" s="47"/>
      <c r="B50" s="46"/>
      <c r="C50" s="68"/>
      <c r="D50" s="64" t="s">
        <v>27</v>
      </c>
      <c r="E50" s="64" t="s">
        <v>27</v>
      </c>
      <c r="F50" s="64" t="s">
        <v>27</v>
      </c>
      <c r="G50" s="66" t="s">
        <v>27</v>
      </c>
    </row>
    <row r="51" spans="1:7" ht="39.75" customHeight="1">
      <c r="A51" s="47"/>
      <c r="B51" s="46"/>
      <c r="C51" s="68"/>
      <c r="D51" s="64" t="s">
        <v>27</v>
      </c>
      <c r="E51" s="64" t="s">
        <v>27</v>
      </c>
      <c r="F51" s="64" t="s">
        <v>27</v>
      </c>
      <c r="G51" s="66" t="s">
        <v>27</v>
      </c>
    </row>
    <row r="52" spans="1:7" ht="39.75" customHeight="1">
      <c r="A52" s="47"/>
      <c r="B52" s="46"/>
      <c r="C52" s="68"/>
      <c r="D52" s="64" t="s">
        <v>27</v>
      </c>
      <c r="E52" s="64" t="s">
        <v>27</v>
      </c>
      <c r="F52" s="64" t="s">
        <v>27</v>
      </c>
      <c r="G52" s="66" t="s">
        <v>27</v>
      </c>
    </row>
    <row r="53" spans="1:7" ht="39.75" customHeight="1">
      <c r="A53" s="47"/>
      <c r="B53" s="46"/>
      <c r="C53" s="68"/>
      <c r="D53" s="64" t="s">
        <v>27</v>
      </c>
      <c r="E53" s="64" t="s">
        <v>27</v>
      </c>
      <c r="F53" s="64" t="s">
        <v>27</v>
      </c>
      <c r="G53" s="66" t="s">
        <v>27</v>
      </c>
    </row>
    <row r="54" spans="1:7" ht="39.75" customHeight="1">
      <c r="A54" s="47"/>
      <c r="B54" s="46"/>
      <c r="C54" s="68"/>
      <c r="D54" s="64" t="s">
        <v>27</v>
      </c>
      <c r="E54" s="64" t="s">
        <v>27</v>
      </c>
      <c r="F54" s="64" t="s">
        <v>27</v>
      </c>
      <c r="G54" s="66" t="s">
        <v>27</v>
      </c>
    </row>
    <row r="55" spans="1:7" ht="39.75" customHeight="1">
      <c r="A55" s="47"/>
      <c r="B55" s="46"/>
      <c r="C55" s="68"/>
      <c r="D55" s="64" t="s">
        <v>27</v>
      </c>
      <c r="E55" s="64" t="s">
        <v>27</v>
      </c>
      <c r="F55" s="64" t="s">
        <v>27</v>
      </c>
      <c r="G55" s="66" t="s">
        <v>27</v>
      </c>
    </row>
    <row r="56" spans="1:7" ht="39.75" customHeight="1">
      <c r="A56" s="47"/>
      <c r="B56" s="46"/>
      <c r="C56" s="68"/>
      <c r="D56" s="64" t="s">
        <v>27</v>
      </c>
      <c r="E56" s="64" t="s">
        <v>27</v>
      </c>
      <c r="F56" s="64" t="s">
        <v>27</v>
      </c>
      <c r="G56" s="66" t="s">
        <v>27</v>
      </c>
    </row>
    <row r="57" spans="1:7" ht="39.75" customHeight="1">
      <c r="A57" s="47"/>
      <c r="B57" s="46"/>
      <c r="C57" s="68"/>
      <c r="D57" s="64" t="s">
        <v>27</v>
      </c>
      <c r="E57" s="64" t="s">
        <v>27</v>
      </c>
      <c r="F57" s="64" t="s">
        <v>27</v>
      </c>
      <c r="G57" s="66" t="s">
        <v>27</v>
      </c>
    </row>
    <row r="58" spans="1:7" ht="39.75" customHeight="1">
      <c r="A58" s="47"/>
      <c r="B58" s="46"/>
      <c r="C58" s="68"/>
      <c r="D58" s="64" t="s">
        <v>27</v>
      </c>
      <c r="E58" s="64" t="s">
        <v>27</v>
      </c>
      <c r="F58" s="64" t="s">
        <v>27</v>
      </c>
      <c r="G58" s="66" t="s">
        <v>27</v>
      </c>
    </row>
    <row r="59" spans="1:7" ht="39.75" customHeight="1">
      <c r="A59" s="47"/>
      <c r="B59" s="46"/>
      <c r="C59" s="68"/>
      <c r="D59" s="64" t="s">
        <v>27</v>
      </c>
      <c r="E59" s="64" t="s">
        <v>27</v>
      </c>
      <c r="F59" s="64" t="s">
        <v>27</v>
      </c>
      <c r="G59" s="66" t="s">
        <v>27</v>
      </c>
    </row>
    <row r="60" spans="1:7" ht="39.75" customHeight="1">
      <c r="A60" s="47"/>
      <c r="B60" s="46"/>
      <c r="C60" s="68"/>
      <c r="D60" s="64" t="s">
        <v>27</v>
      </c>
      <c r="E60" s="64" t="s">
        <v>27</v>
      </c>
      <c r="F60" s="64" t="s">
        <v>27</v>
      </c>
      <c r="G60" s="66" t="s">
        <v>27</v>
      </c>
    </row>
    <row r="61" spans="1:7" ht="39.75" customHeight="1">
      <c r="A61" s="47"/>
      <c r="B61" s="46"/>
      <c r="C61" s="68"/>
      <c r="D61" s="64" t="s">
        <v>27</v>
      </c>
      <c r="E61" s="64" t="s">
        <v>27</v>
      </c>
      <c r="F61" s="64" t="s">
        <v>27</v>
      </c>
      <c r="G61" s="66" t="s">
        <v>27</v>
      </c>
    </row>
    <row r="62" spans="1:7" ht="39.75" customHeight="1">
      <c r="A62" s="47"/>
      <c r="B62" s="46"/>
      <c r="C62" s="68"/>
      <c r="D62" s="64" t="s">
        <v>27</v>
      </c>
      <c r="E62" s="64" t="s">
        <v>27</v>
      </c>
      <c r="F62" s="64" t="s">
        <v>27</v>
      </c>
      <c r="G62" s="66" t="s">
        <v>27</v>
      </c>
    </row>
    <row r="63" spans="1:7" ht="39.75" customHeight="1">
      <c r="A63" s="47"/>
      <c r="B63" s="46"/>
      <c r="C63" s="68"/>
      <c r="D63" s="64" t="s">
        <v>27</v>
      </c>
      <c r="E63" s="64" t="s">
        <v>27</v>
      </c>
      <c r="F63" s="64" t="s">
        <v>27</v>
      </c>
      <c r="G63" s="66" t="s">
        <v>27</v>
      </c>
    </row>
    <row r="64" spans="1:7" ht="39.75" customHeight="1">
      <c r="A64" s="47"/>
      <c r="B64" s="46"/>
      <c r="C64" s="68"/>
      <c r="D64" s="64" t="s">
        <v>27</v>
      </c>
      <c r="E64" s="64" t="s">
        <v>27</v>
      </c>
      <c r="F64" s="64" t="s">
        <v>27</v>
      </c>
      <c r="G64" s="66" t="s">
        <v>27</v>
      </c>
    </row>
    <row r="65" spans="1:7" ht="39.75" customHeight="1">
      <c r="A65" s="47"/>
      <c r="B65" s="46"/>
      <c r="C65" s="68"/>
      <c r="D65" s="64" t="s">
        <v>27</v>
      </c>
      <c r="E65" s="64" t="s">
        <v>27</v>
      </c>
      <c r="F65" s="64" t="s">
        <v>27</v>
      </c>
      <c r="G65" s="66" t="s">
        <v>27</v>
      </c>
    </row>
    <row r="66" spans="1:7" ht="39.75" customHeight="1">
      <c r="A66" s="47"/>
      <c r="B66" s="46"/>
      <c r="C66" s="68"/>
      <c r="D66" s="64" t="s">
        <v>27</v>
      </c>
      <c r="E66" s="64" t="s">
        <v>27</v>
      </c>
      <c r="F66" s="64" t="s">
        <v>27</v>
      </c>
      <c r="G66" s="66" t="s">
        <v>27</v>
      </c>
    </row>
    <row r="67" spans="1:7" ht="39.75" customHeight="1">
      <c r="A67" s="47"/>
      <c r="B67" s="46"/>
      <c r="C67" s="68"/>
      <c r="D67" s="64" t="s">
        <v>27</v>
      </c>
      <c r="E67" s="64" t="s">
        <v>27</v>
      </c>
      <c r="F67" s="64" t="s">
        <v>27</v>
      </c>
      <c r="G67" s="66" t="s">
        <v>27</v>
      </c>
    </row>
  </sheetData>
  <sheetProtection selectLockedCells="1"/>
  <mergeCells count="20">
    <mergeCell ref="A12:C12"/>
    <mergeCell ref="E9:F9"/>
    <mergeCell ref="A6:C6"/>
    <mergeCell ref="E12:F12"/>
    <mergeCell ref="A11:C11"/>
    <mergeCell ref="A7:C7"/>
    <mergeCell ref="A8:C8"/>
    <mergeCell ref="A9:C9"/>
    <mergeCell ref="A10:C10"/>
    <mergeCell ref="E7:F7"/>
    <mergeCell ref="F1:G1"/>
    <mergeCell ref="A3:G3"/>
    <mergeCell ref="A5:G5"/>
    <mergeCell ref="A4:G4"/>
    <mergeCell ref="F2:G2"/>
    <mergeCell ref="E8:F8"/>
    <mergeCell ref="E10:F10"/>
    <mergeCell ref="H3:N3"/>
    <mergeCell ref="E11:F11"/>
    <mergeCell ref="E13:F13"/>
  </mergeCells>
  <dataValidations xWindow="1118" yWindow="616" count="3">
    <dataValidation allowBlank="1" showInputMessage="1" showErrorMessage="1" promptTitle="Reviewer" prompt="Individual responsible for performing a monthly comparison of the actual Gift Card inventory to the log maintained by the Record Keeper and documenting evidence of that review" sqref="G12" xr:uid="{9D64531B-1ACE-435D-BD2C-F0168A89F326}"/>
    <dataValidation type="list" allowBlank="1" showInputMessage="1" showErrorMessage="1" prompt="Select &quot;Yes&quot; or &quot;No&quot;" sqref="G7" xr:uid="{3122424F-0B87-43F3-AE7A-649E701EFE93}">
      <formula1>"Yes, No"</formula1>
    </dataValidation>
    <dataValidation type="list" allowBlank="1" showInputMessage="1" showErrorMessage="1" prompt="Select Card Source" sqref="D10" xr:uid="{5E58CF4E-DB7C-4701-A00E-3BFDAFCBD9AA}">
      <formula1>"SMS, Triton Store, Other"</formula1>
    </dataValidation>
  </dataValidations>
  <pageMargins left="0.25" right="0" top="0" bottom="0.25" header="0" footer="0"/>
  <pageSetup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90"/>
  <sheetViews>
    <sheetView zoomScaleNormal="100" workbookViewId="0">
      <selection activeCell="A34" sqref="A34"/>
    </sheetView>
  </sheetViews>
  <sheetFormatPr defaultRowHeight="15"/>
  <cols>
    <col min="2" max="3" width="16.28515625" customWidth="1"/>
    <col min="4" max="4" width="12.85546875" customWidth="1"/>
    <col min="5" max="5" width="11.140625" customWidth="1"/>
    <col min="6" max="8" width="2.5703125" customWidth="1"/>
    <col min="9" max="9" width="9" customWidth="1"/>
    <col min="10" max="10" width="16.42578125" customWidth="1"/>
    <col min="11" max="11" width="16.28515625" customWidth="1"/>
    <col min="12" max="12" width="12.85546875" customWidth="1"/>
    <col min="13" max="13" width="11.140625" customWidth="1"/>
    <col min="14" max="14" width="2.5703125" customWidth="1"/>
    <col min="15" max="15" width="9" customWidth="1"/>
  </cols>
  <sheetData>
    <row r="1" spans="1:16" ht="12" customHeight="1" thickBot="1">
      <c r="A1" s="16"/>
      <c r="B1" s="16"/>
      <c r="C1" s="16"/>
      <c r="D1" s="16"/>
      <c r="E1" s="16"/>
      <c r="F1" s="16"/>
      <c r="G1" s="3"/>
      <c r="H1" s="17"/>
      <c r="I1" s="16"/>
      <c r="J1" s="16"/>
      <c r="K1" s="16"/>
      <c r="L1" s="16"/>
      <c r="M1" s="16"/>
      <c r="N1" s="16"/>
    </row>
    <row r="2" spans="1:16">
      <c r="A2" s="6" t="s">
        <v>28</v>
      </c>
      <c r="B2" s="7"/>
      <c r="C2" s="7"/>
      <c r="D2" s="7" t="s">
        <v>29</v>
      </c>
      <c r="E2" s="25">
        <f>'Purchase Log'!$D$11</f>
        <v>0</v>
      </c>
      <c r="F2" s="8"/>
      <c r="G2" s="19"/>
      <c r="H2" s="10"/>
      <c r="I2" s="6" t="s">
        <v>28</v>
      </c>
      <c r="J2" s="7"/>
      <c r="K2" s="7"/>
      <c r="L2" s="7" t="s">
        <v>29</v>
      </c>
      <c r="M2" s="25">
        <f>'Purchase Log'!$D$11</f>
        <v>0</v>
      </c>
      <c r="N2" s="8"/>
    </row>
    <row r="3" spans="1:16" ht="6" customHeight="1">
      <c r="A3" s="9"/>
      <c r="F3" s="10"/>
      <c r="G3" s="4"/>
      <c r="I3" s="9"/>
      <c r="N3" s="10"/>
    </row>
    <row r="4" spans="1:16">
      <c r="A4" s="9" t="s">
        <v>30</v>
      </c>
      <c r="C4" s="36">
        <f>'Purchase Log'!A16</f>
        <v>0</v>
      </c>
      <c r="F4" s="10"/>
      <c r="G4" s="4"/>
      <c r="I4" s="9" t="s">
        <v>30</v>
      </c>
      <c r="K4" s="36">
        <f>'Purchase Log'!A17</f>
        <v>0</v>
      </c>
      <c r="N4" s="10"/>
    </row>
    <row r="5" spans="1:16">
      <c r="A5" s="9" t="s">
        <v>31</v>
      </c>
      <c r="C5" s="23">
        <f>'Purchase Log'!$D$10</f>
        <v>0</v>
      </c>
      <c r="D5" t="s">
        <v>32</v>
      </c>
      <c r="E5" s="24">
        <f>+'Purchase Log'!B16</f>
        <v>0</v>
      </c>
      <c r="F5" s="10"/>
      <c r="G5" s="4"/>
      <c r="I5" s="9" t="s">
        <v>31</v>
      </c>
      <c r="K5" s="23">
        <f>'Purchase Log'!$D$10</f>
        <v>0</v>
      </c>
      <c r="L5" t="s">
        <v>32</v>
      </c>
      <c r="M5" s="24">
        <f>'Purchase Log'!B17</f>
        <v>0</v>
      </c>
      <c r="N5" s="10"/>
    </row>
    <row r="6" spans="1:16" ht="6" customHeight="1">
      <c r="A6" s="9"/>
      <c r="F6" s="10"/>
      <c r="G6" s="4"/>
      <c r="I6" s="9"/>
      <c r="N6" s="10"/>
    </row>
    <row r="7" spans="1:16" ht="15" customHeight="1">
      <c r="A7" s="9"/>
      <c r="E7" s="37"/>
      <c r="F7" s="10"/>
      <c r="G7" s="4"/>
      <c r="I7" s="9"/>
      <c r="M7" s="37"/>
      <c r="N7" s="10"/>
    </row>
    <row r="8" spans="1:16" ht="20.25" customHeight="1">
      <c r="A8" s="9" t="s">
        <v>33</v>
      </c>
      <c r="C8" s="83"/>
      <c r="D8" s="83"/>
      <c r="E8" s="83"/>
      <c r="F8" s="10"/>
      <c r="G8" s="4"/>
      <c r="I8" s="9" t="s">
        <v>33</v>
      </c>
      <c r="K8" s="83"/>
      <c r="L8" s="83"/>
      <c r="M8" s="83"/>
      <c r="N8" s="10"/>
    </row>
    <row r="9" spans="1:16" ht="33" customHeight="1">
      <c r="A9" s="9" t="s">
        <v>34</v>
      </c>
      <c r="C9" s="85"/>
      <c r="D9" s="85"/>
      <c r="E9" s="85"/>
      <c r="F9" s="10"/>
      <c r="G9" s="4"/>
      <c r="I9" s="9" t="s">
        <v>34</v>
      </c>
      <c r="K9" s="85"/>
      <c r="L9" s="85"/>
      <c r="M9" s="85"/>
      <c r="N9" s="10"/>
      <c r="P9" s="15"/>
    </row>
    <row r="10" spans="1:16" ht="25.5" customHeight="1">
      <c r="A10" s="9" t="s">
        <v>35</v>
      </c>
      <c r="C10" s="85"/>
      <c r="D10" s="85"/>
      <c r="E10" s="85"/>
      <c r="F10" s="10"/>
      <c r="G10" s="4"/>
      <c r="I10" s="9" t="s">
        <v>35</v>
      </c>
      <c r="K10" s="85"/>
      <c r="L10" s="85"/>
      <c r="M10" s="85"/>
      <c r="N10" s="10"/>
    </row>
    <row r="11" spans="1:16" ht="25.5" customHeight="1">
      <c r="A11" s="9"/>
      <c r="C11" s="85"/>
      <c r="D11" s="85"/>
      <c r="E11" s="85"/>
      <c r="F11" s="10"/>
      <c r="G11" s="4"/>
      <c r="I11" s="9"/>
      <c r="K11" s="85"/>
      <c r="L11" s="85"/>
      <c r="M11" s="85"/>
      <c r="N11" s="10"/>
    </row>
    <row r="12" spans="1:16" ht="8.25" customHeight="1">
      <c r="A12" s="9"/>
      <c r="C12" s="18"/>
      <c r="D12" s="18"/>
      <c r="E12" s="18"/>
      <c r="F12" s="10"/>
      <c r="G12" s="4"/>
      <c r="I12" s="9"/>
      <c r="K12" s="18"/>
      <c r="L12" s="18"/>
      <c r="M12" s="18"/>
      <c r="N12" s="10"/>
    </row>
    <row r="13" spans="1:16" ht="27" customHeight="1">
      <c r="A13" s="86" t="s">
        <v>36</v>
      </c>
      <c r="B13" s="87"/>
      <c r="C13" s="83"/>
      <c r="D13" s="83"/>
      <c r="E13" s="83"/>
      <c r="F13" s="10"/>
      <c r="G13" s="4"/>
      <c r="I13" s="86" t="s">
        <v>36</v>
      </c>
      <c r="J13" s="87"/>
      <c r="K13" s="83"/>
      <c r="L13" s="83"/>
      <c r="M13" s="83"/>
      <c r="N13" s="10"/>
    </row>
    <row r="14" spans="1:16" ht="22.5" customHeight="1">
      <c r="A14" s="9" t="s">
        <v>37</v>
      </c>
      <c r="C14" s="32"/>
      <c r="D14" s="32"/>
      <c r="E14" s="33"/>
      <c r="F14" s="10"/>
      <c r="G14" s="4"/>
      <c r="I14" s="9" t="s">
        <v>37</v>
      </c>
      <c r="K14" s="26"/>
      <c r="L14" s="21"/>
      <c r="M14" s="21"/>
      <c r="N14" s="10"/>
    </row>
    <row r="15" spans="1:16" ht="20.25" customHeight="1" thickBot="1">
      <c r="A15" s="11"/>
      <c r="B15" s="12"/>
      <c r="C15" s="12"/>
      <c r="D15" s="12"/>
      <c r="E15" s="12"/>
      <c r="F15" s="13"/>
      <c r="G15" s="4"/>
      <c r="I15" s="11"/>
      <c r="J15" s="12"/>
      <c r="K15" s="12"/>
      <c r="L15" s="12"/>
      <c r="M15" s="12"/>
      <c r="N15" s="13"/>
    </row>
    <row r="16" spans="1:16" ht="12" customHeight="1">
      <c r="A16" s="5"/>
      <c r="B16" s="5"/>
      <c r="C16" s="5"/>
      <c r="D16" s="5"/>
      <c r="E16" s="5"/>
      <c r="F16" s="5"/>
      <c r="G16" s="1"/>
      <c r="H16" s="2"/>
      <c r="I16" s="5"/>
      <c r="J16" s="5"/>
      <c r="K16" s="5"/>
      <c r="L16" s="5"/>
      <c r="M16" s="5"/>
      <c r="N16" s="14"/>
    </row>
    <row r="17" spans="1:14">
      <c r="A17" s="6" t="s">
        <v>28</v>
      </c>
      <c r="B17" s="7"/>
      <c r="C17" s="7"/>
      <c r="D17" s="7" t="s">
        <v>29</v>
      </c>
      <c r="E17" s="25">
        <f>'Purchase Log'!$D$11</f>
        <v>0</v>
      </c>
      <c r="F17" s="8"/>
      <c r="G17" s="4"/>
      <c r="I17" s="6" t="s">
        <v>28</v>
      </c>
      <c r="J17" s="7"/>
      <c r="K17" s="7"/>
      <c r="L17" s="7" t="s">
        <v>29</v>
      </c>
      <c r="M17" s="25">
        <f>'Purchase Log'!$D$11</f>
        <v>0</v>
      </c>
      <c r="N17" s="8"/>
    </row>
    <row r="18" spans="1:14" ht="6" customHeight="1">
      <c r="A18" s="9"/>
      <c r="F18" s="10"/>
      <c r="G18" s="4"/>
      <c r="I18" s="9"/>
      <c r="N18" s="10"/>
    </row>
    <row r="19" spans="1:14">
      <c r="A19" s="9" t="s">
        <v>30</v>
      </c>
      <c r="C19" s="36">
        <f>'Purchase Log'!A18</f>
        <v>0</v>
      </c>
      <c r="F19" s="10"/>
      <c r="G19" s="4"/>
      <c r="I19" s="9" t="s">
        <v>30</v>
      </c>
      <c r="K19" s="36">
        <f>'Purchase Log'!A19</f>
        <v>0</v>
      </c>
      <c r="N19" s="10"/>
    </row>
    <row r="20" spans="1:14">
      <c r="A20" s="9" t="s">
        <v>31</v>
      </c>
      <c r="C20" s="23">
        <f>'Purchase Log'!$D$10</f>
        <v>0</v>
      </c>
      <c r="D20" t="s">
        <v>32</v>
      </c>
      <c r="E20" s="24">
        <f>+'Purchase Log'!B18</f>
        <v>0</v>
      </c>
      <c r="F20" s="10"/>
      <c r="G20" s="4"/>
      <c r="I20" s="9" t="s">
        <v>31</v>
      </c>
      <c r="K20" s="23">
        <f>'Purchase Log'!$D$10</f>
        <v>0</v>
      </c>
      <c r="L20" t="s">
        <v>32</v>
      </c>
      <c r="M20" s="24">
        <f>+'Purchase Log'!B19</f>
        <v>0</v>
      </c>
      <c r="N20" s="10"/>
    </row>
    <row r="21" spans="1:14" ht="6" customHeight="1">
      <c r="A21" s="9"/>
      <c r="F21" s="10"/>
      <c r="G21" s="4"/>
      <c r="I21" s="9"/>
      <c r="N21" s="10"/>
    </row>
    <row r="22" spans="1:14" ht="15" customHeight="1">
      <c r="A22" s="9"/>
      <c r="E22" s="37"/>
      <c r="F22" s="10"/>
      <c r="G22" s="4"/>
      <c r="I22" s="9"/>
      <c r="M22" s="37"/>
      <c r="N22" s="10"/>
    </row>
    <row r="23" spans="1:14" ht="20.25" customHeight="1">
      <c r="A23" s="9" t="s">
        <v>33</v>
      </c>
      <c r="C23" s="83"/>
      <c r="D23" s="83"/>
      <c r="E23" s="83"/>
      <c r="F23" s="10"/>
      <c r="G23" s="4"/>
      <c r="I23" s="9" t="s">
        <v>33</v>
      </c>
      <c r="K23" s="83"/>
      <c r="L23" s="83"/>
      <c r="M23" s="83"/>
      <c r="N23" s="10"/>
    </row>
    <row r="24" spans="1:14" ht="33" customHeight="1">
      <c r="A24" s="9" t="s">
        <v>38</v>
      </c>
      <c r="C24" s="85"/>
      <c r="D24" s="85"/>
      <c r="E24" s="85"/>
      <c r="F24" s="10"/>
      <c r="G24" s="4"/>
      <c r="I24" s="9" t="s">
        <v>34</v>
      </c>
      <c r="K24" s="85"/>
      <c r="L24" s="85"/>
      <c r="M24" s="85"/>
      <c r="N24" s="10"/>
    </row>
    <row r="25" spans="1:14" ht="25.5" customHeight="1">
      <c r="A25" s="9" t="s">
        <v>35</v>
      </c>
      <c r="C25" s="85"/>
      <c r="D25" s="85"/>
      <c r="E25" s="85"/>
      <c r="F25" s="10"/>
      <c r="G25" s="4"/>
      <c r="I25" s="9" t="s">
        <v>35</v>
      </c>
      <c r="K25" s="85"/>
      <c r="L25" s="85"/>
      <c r="M25" s="85"/>
      <c r="N25" s="10"/>
    </row>
    <row r="26" spans="1:14" ht="25.5" customHeight="1">
      <c r="A26" s="9"/>
      <c r="C26" s="85"/>
      <c r="D26" s="85"/>
      <c r="E26" s="85"/>
      <c r="F26" s="10"/>
      <c r="G26" s="4"/>
      <c r="I26" s="9"/>
      <c r="K26" s="85"/>
      <c r="L26" s="85"/>
      <c r="M26" s="85"/>
      <c r="N26" s="10"/>
    </row>
    <row r="27" spans="1:14" ht="6" customHeight="1">
      <c r="A27" s="9"/>
      <c r="C27" s="22"/>
      <c r="D27" s="22"/>
      <c r="E27" s="22"/>
      <c r="F27" s="10"/>
      <c r="G27" s="4"/>
      <c r="I27" s="9"/>
      <c r="K27" s="18"/>
      <c r="L27" s="18"/>
      <c r="M27" s="18"/>
      <c r="N27" s="10"/>
    </row>
    <row r="28" spans="1:14" ht="27" customHeight="1">
      <c r="A28" s="86" t="s">
        <v>36</v>
      </c>
      <c r="B28" s="87"/>
      <c r="C28" s="83"/>
      <c r="D28" s="83"/>
      <c r="E28" s="83"/>
      <c r="F28" s="10"/>
      <c r="G28" s="4"/>
      <c r="I28" s="86" t="s">
        <v>36</v>
      </c>
      <c r="J28" s="87"/>
      <c r="K28" s="83"/>
      <c r="L28" s="83"/>
      <c r="M28" s="83"/>
      <c r="N28" s="10"/>
    </row>
    <row r="29" spans="1:14" ht="22.5" customHeight="1">
      <c r="A29" s="9" t="s">
        <v>37</v>
      </c>
      <c r="C29" s="26"/>
      <c r="D29" s="21"/>
      <c r="E29" s="21"/>
      <c r="F29" s="10"/>
      <c r="G29" s="4"/>
      <c r="I29" s="9" t="s">
        <v>37</v>
      </c>
      <c r="K29" s="26"/>
      <c r="L29" s="21"/>
      <c r="M29" s="21"/>
      <c r="N29" s="10"/>
    </row>
    <row r="30" spans="1:14" ht="20.25" customHeight="1" thickBot="1">
      <c r="A30" s="11"/>
      <c r="B30" s="12"/>
      <c r="C30" s="12"/>
      <c r="D30" s="12"/>
      <c r="E30" s="12"/>
      <c r="F30" s="13"/>
      <c r="G30" s="4"/>
      <c r="I30" s="11"/>
      <c r="J30" s="12"/>
      <c r="K30" s="12"/>
      <c r="L30" s="12"/>
      <c r="M30" s="12"/>
      <c r="N30" s="13"/>
    </row>
    <row r="31" spans="1:14" ht="12" customHeight="1">
      <c r="A31" s="14"/>
      <c r="B31" s="5"/>
      <c r="C31" s="5"/>
      <c r="D31" s="5"/>
      <c r="E31" s="5"/>
      <c r="F31" s="5"/>
      <c r="G31" s="1"/>
      <c r="H31" s="2"/>
      <c r="I31" s="5"/>
      <c r="J31" s="5"/>
      <c r="K31" s="5"/>
      <c r="L31" s="5"/>
      <c r="M31" s="5"/>
      <c r="N31" s="14"/>
    </row>
    <row r="32" spans="1:14">
      <c r="A32" s="6" t="s">
        <v>28</v>
      </c>
      <c r="B32" s="7"/>
      <c r="C32" s="7"/>
      <c r="D32" s="7" t="s">
        <v>29</v>
      </c>
      <c r="E32" s="25">
        <f>'Purchase Log'!$D$11</f>
        <v>0</v>
      </c>
      <c r="F32" s="8"/>
      <c r="G32" s="4"/>
      <c r="I32" s="6" t="s">
        <v>28</v>
      </c>
      <c r="J32" s="7"/>
      <c r="K32" s="7"/>
      <c r="L32" s="7" t="s">
        <v>29</v>
      </c>
      <c r="M32" s="25">
        <f>'Purchase Log'!$D$11</f>
        <v>0</v>
      </c>
      <c r="N32" s="8"/>
    </row>
    <row r="33" spans="1:14" ht="6" customHeight="1">
      <c r="A33" s="9"/>
      <c r="F33" s="10"/>
      <c r="G33" s="4"/>
      <c r="I33" s="9"/>
      <c r="N33" s="10"/>
    </row>
    <row r="34" spans="1:14">
      <c r="A34" s="9" t="s">
        <v>30</v>
      </c>
      <c r="C34" s="36">
        <f>'Purchase Log'!A20</f>
        <v>0</v>
      </c>
      <c r="F34" s="10"/>
      <c r="G34" s="4"/>
      <c r="I34" s="9" t="s">
        <v>30</v>
      </c>
      <c r="K34" s="36">
        <f>'Purchase Log'!A21</f>
        <v>0</v>
      </c>
      <c r="N34" s="10"/>
    </row>
    <row r="35" spans="1:14">
      <c r="A35" s="9" t="s">
        <v>31</v>
      </c>
      <c r="C35" s="23">
        <f>'Purchase Log'!$D$10</f>
        <v>0</v>
      </c>
      <c r="D35" t="s">
        <v>32</v>
      </c>
      <c r="E35" s="24">
        <f>+'Purchase Log'!B20</f>
        <v>0</v>
      </c>
      <c r="F35" s="10"/>
      <c r="G35" s="4"/>
      <c r="I35" s="9" t="s">
        <v>31</v>
      </c>
      <c r="K35" s="23">
        <f>'Purchase Log'!$D$10</f>
        <v>0</v>
      </c>
      <c r="L35" t="s">
        <v>32</v>
      </c>
      <c r="M35" s="24">
        <f>+'Purchase Log'!B21</f>
        <v>0</v>
      </c>
      <c r="N35" s="10"/>
    </row>
    <row r="36" spans="1:14" ht="6" customHeight="1">
      <c r="A36" s="9"/>
      <c r="F36" s="10"/>
      <c r="G36" s="4"/>
      <c r="I36" s="9"/>
      <c r="N36" s="10"/>
    </row>
    <row r="37" spans="1:14" ht="15" customHeight="1">
      <c r="A37" s="9"/>
      <c r="E37" s="37"/>
      <c r="F37" s="10"/>
      <c r="G37" s="4"/>
      <c r="I37" s="9"/>
      <c r="M37" s="37"/>
      <c r="N37" s="10"/>
    </row>
    <row r="38" spans="1:14" ht="20.25" customHeight="1">
      <c r="A38" s="9" t="s">
        <v>33</v>
      </c>
      <c r="C38" s="83"/>
      <c r="D38" s="83"/>
      <c r="E38" s="83"/>
      <c r="F38" s="10"/>
      <c r="G38" s="4"/>
      <c r="I38" s="9" t="s">
        <v>33</v>
      </c>
      <c r="K38" s="83"/>
      <c r="L38" s="83"/>
      <c r="M38" s="83"/>
      <c r="N38" s="10"/>
    </row>
    <row r="39" spans="1:14" ht="33" customHeight="1">
      <c r="A39" s="9" t="s">
        <v>34</v>
      </c>
      <c r="C39" s="84"/>
      <c r="D39" s="84"/>
      <c r="E39" s="84"/>
      <c r="F39" s="10"/>
      <c r="G39" s="4"/>
      <c r="I39" s="9" t="s">
        <v>34</v>
      </c>
      <c r="K39" s="84"/>
      <c r="L39" s="84"/>
      <c r="M39" s="84"/>
      <c r="N39" s="10"/>
    </row>
    <row r="40" spans="1:14" ht="25.5" customHeight="1">
      <c r="A40" s="9" t="s">
        <v>35</v>
      </c>
      <c r="C40" s="85"/>
      <c r="D40" s="85"/>
      <c r="E40" s="85"/>
      <c r="F40" s="10"/>
      <c r="G40" s="4"/>
      <c r="I40" s="9" t="s">
        <v>35</v>
      </c>
      <c r="K40" s="85"/>
      <c r="L40" s="85"/>
      <c r="M40" s="85"/>
      <c r="N40" s="10"/>
    </row>
    <row r="41" spans="1:14" ht="25.5" customHeight="1">
      <c r="A41" s="9"/>
      <c r="C41" s="85"/>
      <c r="D41" s="85"/>
      <c r="E41" s="85"/>
      <c r="F41" s="10"/>
      <c r="G41" s="4"/>
      <c r="I41" s="9"/>
      <c r="K41" s="85"/>
      <c r="L41" s="85"/>
      <c r="M41" s="85"/>
      <c r="N41" s="10"/>
    </row>
    <row r="42" spans="1:14" ht="6" customHeight="1">
      <c r="A42" s="9"/>
      <c r="C42" s="18"/>
      <c r="D42" s="18"/>
      <c r="E42" s="18"/>
      <c r="F42" s="10"/>
      <c r="G42" s="4"/>
      <c r="I42" s="9"/>
      <c r="K42" s="22"/>
      <c r="L42" s="22"/>
      <c r="M42" s="22"/>
      <c r="N42" s="10"/>
    </row>
    <row r="43" spans="1:14" ht="27" customHeight="1">
      <c r="A43" s="86" t="s">
        <v>36</v>
      </c>
      <c r="B43" s="87"/>
      <c r="C43" s="83"/>
      <c r="D43" s="83"/>
      <c r="E43" s="83"/>
      <c r="F43" s="10"/>
      <c r="G43" s="4"/>
      <c r="I43" s="86" t="s">
        <v>36</v>
      </c>
      <c r="J43" s="87"/>
      <c r="K43" s="83"/>
      <c r="L43" s="83"/>
      <c r="M43" s="83"/>
      <c r="N43" s="10"/>
    </row>
    <row r="44" spans="1:14" ht="22.5" customHeight="1">
      <c r="A44" s="9" t="s">
        <v>37</v>
      </c>
      <c r="C44" s="26"/>
      <c r="D44" s="21"/>
      <c r="E44" s="21"/>
      <c r="F44" s="10"/>
      <c r="G44" s="4"/>
      <c r="I44" s="9" t="s">
        <v>37</v>
      </c>
      <c r="K44" s="26"/>
      <c r="L44" s="21"/>
      <c r="M44" s="21"/>
      <c r="N44" s="10"/>
    </row>
    <row r="45" spans="1:14" ht="20.25" customHeight="1" thickBot="1">
      <c r="A45" s="11"/>
      <c r="B45" s="12"/>
      <c r="C45" s="12"/>
      <c r="D45" s="12"/>
      <c r="E45" s="12"/>
      <c r="F45" s="13"/>
      <c r="G45" s="19"/>
      <c r="H45" s="10"/>
      <c r="I45" s="11"/>
      <c r="J45" s="12"/>
      <c r="K45" s="12"/>
      <c r="L45" s="12"/>
      <c r="M45" s="12"/>
      <c r="N45" s="13"/>
    </row>
    <row r="46" spans="1:14" ht="12" customHeight="1">
      <c r="A46" s="14"/>
      <c r="B46" s="5"/>
      <c r="C46" s="5"/>
      <c r="D46" s="5"/>
      <c r="E46" s="5"/>
      <c r="F46" s="5"/>
      <c r="G46" s="1"/>
      <c r="H46" s="2"/>
      <c r="I46" s="5"/>
      <c r="J46" s="5"/>
      <c r="K46" s="5"/>
      <c r="L46" s="5"/>
      <c r="M46" s="5"/>
      <c r="N46" s="14"/>
    </row>
    <row r="47" spans="1:14">
      <c r="A47" s="6" t="s">
        <v>28</v>
      </c>
      <c r="B47" s="7"/>
      <c r="C47" s="7"/>
      <c r="D47" s="7" t="s">
        <v>29</v>
      </c>
      <c r="E47" s="25">
        <f>'Purchase Log'!$D$11</f>
        <v>0</v>
      </c>
      <c r="F47" s="8"/>
      <c r="G47" s="19"/>
      <c r="H47" s="10"/>
      <c r="I47" s="6" t="s">
        <v>28</v>
      </c>
      <c r="J47" s="7"/>
      <c r="K47" s="7"/>
      <c r="L47" s="7" t="s">
        <v>29</v>
      </c>
      <c r="M47" s="25">
        <f>'Purchase Log'!$D$11</f>
        <v>0</v>
      </c>
      <c r="N47" s="8"/>
    </row>
    <row r="48" spans="1:14" ht="6" customHeight="1">
      <c r="A48" s="9"/>
      <c r="F48" s="10"/>
      <c r="G48" s="4"/>
      <c r="I48" s="9"/>
      <c r="N48" s="10"/>
    </row>
    <row r="49" spans="1:14">
      <c r="A49" s="9" t="s">
        <v>30</v>
      </c>
      <c r="C49" s="36">
        <f>'Purchase Log'!A22</f>
        <v>0</v>
      </c>
      <c r="F49" s="10"/>
      <c r="G49" s="4"/>
      <c r="I49" s="9" t="s">
        <v>30</v>
      </c>
      <c r="K49" s="36">
        <f>'Purchase Log'!A23</f>
        <v>0</v>
      </c>
      <c r="N49" s="10"/>
    </row>
    <row r="50" spans="1:14">
      <c r="A50" s="9" t="s">
        <v>31</v>
      </c>
      <c r="C50" s="23">
        <f>'Purchase Log'!$D$10</f>
        <v>0</v>
      </c>
      <c r="D50" t="s">
        <v>32</v>
      </c>
      <c r="E50" s="24">
        <f>+'Purchase Log'!B22</f>
        <v>0</v>
      </c>
      <c r="F50" s="10"/>
      <c r="G50" s="4"/>
      <c r="I50" s="9" t="s">
        <v>31</v>
      </c>
      <c r="K50" s="23">
        <f>'Purchase Log'!$D$10</f>
        <v>0</v>
      </c>
      <c r="L50" t="s">
        <v>32</v>
      </c>
      <c r="M50" s="24">
        <f>+'Purchase Log'!B23</f>
        <v>0</v>
      </c>
      <c r="N50" s="10"/>
    </row>
    <row r="51" spans="1:14" ht="6" customHeight="1">
      <c r="A51" s="9"/>
      <c r="F51" s="10"/>
      <c r="G51" s="4"/>
      <c r="I51" s="9"/>
      <c r="N51" s="10"/>
    </row>
    <row r="52" spans="1:14" ht="15" customHeight="1">
      <c r="A52" s="9"/>
      <c r="E52" s="37"/>
      <c r="F52" s="10"/>
      <c r="G52" s="4"/>
      <c r="I52" s="9"/>
      <c r="M52" s="37"/>
      <c r="N52" s="10"/>
    </row>
    <row r="53" spans="1:14" ht="20.25" customHeight="1">
      <c r="A53" s="9" t="s">
        <v>33</v>
      </c>
      <c r="C53" s="83"/>
      <c r="D53" s="83"/>
      <c r="E53" s="83"/>
      <c r="F53" s="10"/>
      <c r="G53" s="4"/>
      <c r="I53" s="9" t="s">
        <v>33</v>
      </c>
      <c r="K53" s="83"/>
      <c r="L53" s="83"/>
      <c r="M53" s="83"/>
      <c r="N53" s="10"/>
    </row>
    <row r="54" spans="1:14" ht="33" customHeight="1">
      <c r="A54" s="9" t="s">
        <v>34</v>
      </c>
      <c r="C54" s="84"/>
      <c r="D54" s="84"/>
      <c r="E54" s="84"/>
      <c r="F54" s="10"/>
      <c r="G54" s="4"/>
      <c r="I54" s="9" t="s">
        <v>34</v>
      </c>
      <c r="K54" s="84"/>
      <c r="L54" s="84"/>
      <c r="M54" s="84"/>
      <c r="N54" s="10"/>
    </row>
    <row r="55" spans="1:14" ht="25.5" customHeight="1">
      <c r="A55" s="9" t="s">
        <v>35</v>
      </c>
      <c r="C55" s="85"/>
      <c r="D55" s="85"/>
      <c r="E55" s="85"/>
      <c r="F55" s="10"/>
      <c r="G55" s="4"/>
      <c r="I55" s="9" t="s">
        <v>35</v>
      </c>
      <c r="K55" s="85"/>
      <c r="L55" s="85"/>
      <c r="M55" s="85"/>
      <c r="N55" s="10"/>
    </row>
    <row r="56" spans="1:14" ht="25.5" customHeight="1">
      <c r="A56" s="9"/>
      <c r="C56" s="85"/>
      <c r="D56" s="85"/>
      <c r="E56" s="85"/>
      <c r="F56" s="10"/>
      <c r="G56" s="4"/>
      <c r="I56" s="9"/>
      <c r="K56" s="85"/>
      <c r="L56" s="85"/>
      <c r="M56" s="85"/>
      <c r="N56" s="10"/>
    </row>
    <row r="57" spans="1:14" ht="6" customHeight="1">
      <c r="A57" s="9"/>
      <c r="C57" s="22"/>
      <c r="D57" s="22"/>
      <c r="E57" s="22"/>
      <c r="F57" s="10"/>
      <c r="G57" s="4"/>
      <c r="I57" s="9"/>
      <c r="K57" s="22"/>
      <c r="L57" s="22"/>
      <c r="M57" s="22"/>
      <c r="N57" s="10"/>
    </row>
    <row r="58" spans="1:14" ht="27" customHeight="1">
      <c r="A58" s="86" t="s">
        <v>36</v>
      </c>
      <c r="B58" s="87"/>
      <c r="C58" s="83"/>
      <c r="D58" s="83"/>
      <c r="E58" s="83"/>
      <c r="F58" s="10"/>
      <c r="G58" s="4"/>
      <c r="I58" s="86" t="s">
        <v>36</v>
      </c>
      <c r="J58" s="87"/>
      <c r="K58" s="83"/>
      <c r="L58" s="83"/>
      <c r="M58" s="83"/>
      <c r="N58" s="10"/>
    </row>
    <row r="59" spans="1:14" ht="22.5" customHeight="1">
      <c r="A59" s="9" t="s">
        <v>37</v>
      </c>
      <c r="C59" s="26"/>
      <c r="D59" s="21"/>
      <c r="E59" s="21"/>
      <c r="F59" s="10"/>
      <c r="G59" s="4"/>
      <c r="I59" s="9" t="s">
        <v>37</v>
      </c>
      <c r="K59" s="26"/>
      <c r="L59" s="21"/>
      <c r="M59" s="21"/>
      <c r="N59" s="10"/>
    </row>
    <row r="60" spans="1:14" ht="20.25" customHeight="1" thickBot="1">
      <c r="A60" s="11"/>
      <c r="B60" s="12"/>
      <c r="C60" s="12"/>
      <c r="D60" s="12"/>
      <c r="E60" s="12"/>
      <c r="F60" s="13"/>
      <c r="G60" s="4"/>
      <c r="I60" s="11"/>
      <c r="J60" s="12"/>
      <c r="K60" s="12"/>
      <c r="L60" s="12"/>
      <c r="M60" s="12"/>
      <c r="N60" s="13"/>
    </row>
    <row r="61" spans="1:14" ht="12" customHeight="1" thickBot="1">
      <c r="A61" s="5"/>
      <c r="B61" s="5"/>
      <c r="C61" s="5"/>
      <c r="D61" s="5"/>
      <c r="E61" s="5"/>
      <c r="F61" s="5"/>
      <c r="G61" s="1"/>
      <c r="H61" s="2"/>
      <c r="I61" s="5"/>
      <c r="J61" s="5"/>
      <c r="K61" s="5"/>
      <c r="L61" s="5"/>
      <c r="M61" s="5"/>
      <c r="N61" s="5"/>
    </row>
    <row r="62" spans="1:14">
      <c r="A62" s="6" t="s">
        <v>28</v>
      </c>
      <c r="B62" s="7"/>
      <c r="C62" s="7"/>
      <c r="D62" s="7" t="s">
        <v>29</v>
      </c>
      <c r="E62" s="25">
        <f>'Purchase Log'!$D$11</f>
        <v>0</v>
      </c>
      <c r="F62" s="8"/>
      <c r="G62" s="4"/>
      <c r="I62" s="6" t="s">
        <v>28</v>
      </c>
      <c r="J62" s="7"/>
      <c r="K62" s="7"/>
      <c r="L62" s="7" t="s">
        <v>29</v>
      </c>
      <c r="M62" s="25">
        <f>'Purchase Log'!$D$11</f>
        <v>0</v>
      </c>
      <c r="N62" s="8"/>
    </row>
    <row r="63" spans="1:14" ht="6" customHeight="1">
      <c r="A63" s="9"/>
      <c r="F63" s="10"/>
      <c r="G63" s="4"/>
      <c r="I63" s="9"/>
      <c r="N63" s="10"/>
    </row>
    <row r="64" spans="1:14">
      <c r="A64" s="9" t="s">
        <v>30</v>
      </c>
      <c r="C64" s="36">
        <f>'Purchase Log'!A24</f>
        <v>0</v>
      </c>
      <c r="F64" s="10"/>
      <c r="G64" s="4"/>
      <c r="I64" s="9" t="s">
        <v>30</v>
      </c>
      <c r="K64" s="36">
        <f>'Purchase Log'!A25</f>
        <v>0</v>
      </c>
      <c r="N64" s="10"/>
    </row>
    <row r="65" spans="1:14">
      <c r="A65" s="9" t="s">
        <v>31</v>
      </c>
      <c r="C65" s="23">
        <f>'Purchase Log'!$D$10</f>
        <v>0</v>
      </c>
      <c r="D65" t="s">
        <v>32</v>
      </c>
      <c r="E65" s="24">
        <f>+'Purchase Log'!B24</f>
        <v>0</v>
      </c>
      <c r="F65" s="10"/>
      <c r="G65" s="4"/>
      <c r="I65" s="9" t="s">
        <v>31</v>
      </c>
      <c r="K65" s="23">
        <f>'Purchase Log'!$D$10</f>
        <v>0</v>
      </c>
      <c r="L65" t="s">
        <v>32</v>
      </c>
      <c r="M65" s="24">
        <f>+'Purchase Log'!B25</f>
        <v>0</v>
      </c>
      <c r="N65" s="10"/>
    </row>
    <row r="66" spans="1:14" ht="6" customHeight="1">
      <c r="A66" s="9"/>
      <c r="F66" s="10"/>
      <c r="G66" s="4"/>
      <c r="I66" s="9"/>
      <c r="N66" s="10"/>
    </row>
    <row r="67" spans="1:14" ht="15" customHeight="1">
      <c r="A67" s="9"/>
      <c r="E67" s="37"/>
      <c r="F67" s="10"/>
      <c r="G67" s="4"/>
      <c r="I67" s="9"/>
      <c r="M67" s="37"/>
      <c r="N67" s="10"/>
    </row>
    <row r="68" spans="1:14" ht="20.25" customHeight="1">
      <c r="A68" s="9" t="s">
        <v>33</v>
      </c>
      <c r="C68" s="83"/>
      <c r="D68" s="83"/>
      <c r="E68" s="83"/>
      <c r="F68" s="10"/>
      <c r="G68" s="4"/>
      <c r="I68" s="9" t="s">
        <v>33</v>
      </c>
      <c r="K68" s="83"/>
      <c r="L68" s="83"/>
      <c r="M68" s="83"/>
      <c r="N68" s="10"/>
    </row>
    <row r="69" spans="1:14" ht="33" customHeight="1">
      <c r="A69" s="9" t="s">
        <v>34</v>
      </c>
      <c r="C69" s="84"/>
      <c r="D69" s="84"/>
      <c r="E69" s="84"/>
      <c r="F69" s="10"/>
      <c r="G69" s="4"/>
      <c r="I69" s="9" t="s">
        <v>34</v>
      </c>
      <c r="K69" s="84"/>
      <c r="L69" s="84"/>
      <c r="M69" s="84"/>
      <c r="N69" s="10"/>
    </row>
    <row r="70" spans="1:14" ht="25.5" customHeight="1">
      <c r="A70" s="9" t="s">
        <v>35</v>
      </c>
      <c r="C70" s="85"/>
      <c r="D70" s="85"/>
      <c r="E70" s="85"/>
      <c r="F70" s="10"/>
      <c r="G70" s="4"/>
      <c r="I70" s="9" t="s">
        <v>35</v>
      </c>
      <c r="K70" s="85"/>
      <c r="L70" s="85"/>
      <c r="M70" s="85"/>
      <c r="N70" s="10"/>
    </row>
    <row r="71" spans="1:14" ht="25.5" customHeight="1">
      <c r="A71" s="9"/>
      <c r="C71" s="85"/>
      <c r="D71" s="85"/>
      <c r="E71" s="85"/>
      <c r="F71" s="10"/>
      <c r="G71" s="4"/>
      <c r="I71" s="9"/>
      <c r="K71" s="85"/>
      <c r="L71" s="85"/>
      <c r="M71" s="85"/>
      <c r="N71" s="10"/>
    </row>
    <row r="72" spans="1:14" ht="6" customHeight="1">
      <c r="A72" s="9"/>
      <c r="C72" s="22"/>
      <c r="D72" s="22"/>
      <c r="E72" s="22"/>
      <c r="F72" s="10"/>
      <c r="G72" s="4"/>
      <c r="I72" s="9"/>
      <c r="K72" s="22"/>
      <c r="L72" s="22"/>
      <c r="M72" s="22"/>
      <c r="N72" s="10"/>
    </row>
    <row r="73" spans="1:14" ht="27" customHeight="1">
      <c r="A73" s="86" t="s">
        <v>36</v>
      </c>
      <c r="B73" s="87"/>
      <c r="C73" s="83"/>
      <c r="D73" s="83"/>
      <c r="E73" s="83"/>
      <c r="F73" s="10"/>
      <c r="G73" s="4"/>
      <c r="I73" s="86" t="s">
        <v>36</v>
      </c>
      <c r="J73" s="87"/>
      <c r="K73" s="83"/>
      <c r="L73" s="83"/>
      <c r="M73" s="83"/>
      <c r="N73" s="10"/>
    </row>
    <row r="74" spans="1:14" ht="22.5" customHeight="1">
      <c r="A74" s="9" t="s">
        <v>37</v>
      </c>
      <c r="C74" s="26"/>
      <c r="D74" s="21"/>
      <c r="E74" s="21"/>
      <c r="F74" s="10"/>
      <c r="G74" s="4"/>
      <c r="I74" s="9" t="s">
        <v>37</v>
      </c>
      <c r="K74" s="26"/>
      <c r="L74" s="21"/>
      <c r="M74" s="21"/>
      <c r="N74" s="10"/>
    </row>
    <row r="75" spans="1:14" ht="20.25" customHeight="1" thickBot="1">
      <c r="A75" s="11"/>
      <c r="B75" s="12"/>
      <c r="C75" s="12"/>
      <c r="D75" s="12"/>
      <c r="E75" s="12"/>
      <c r="F75" s="13"/>
      <c r="G75" s="4"/>
      <c r="I75" s="11"/>
      <c r="J75" s="12"/>
      <c r="K75" s="12"/>
      <c r="L75" s="12"/>
      <c r="M75" s="12"/>
      <c r="N75" s="13"/>
    </row>
    <row r="76" spans="1:14" ht="12" customHeight="1">
      <c r="A76" s="14"/>
      <c r="B76" s="5"/>
      <c r="C76" s="5"/>
      <c r="D76" s="5"/>
      <c r="E76" s="5"/>
      <c r="F76" s="5"/>
      <c r="G76" s="1"/>
      <c r="H76" s="2"/>
      <c r="I76" s="5"/>
      <c r="J76" s="5"/>
      <c r="K76" s="5"/>
      <c r="L76" s="5"/>
      <c r="M76" s="5"/>
      <c r="N76" s="14"/>
    </row>
    <row r="77" spans="1:14">
      <c r="A77" s="6" t="s">
        <v>28</v>
      </c>
      <c r="B77" s="7"/>
      <c r="C77" s="7"/>
      <c r="D77" s="7" t="s">
        <v>29</v>
      </c>
      <c r="E77" s="25">
        <f>'Purchase Log'!$D$11</f>
        <v>0</v>
      </c>
      <c r="F77" s="8"/>
      <c r="G77" s="4"/>
      <c r="I77" s="6" t="s">
        <v>28</v>
      </c>
      <c r="J77" s="7"/>
      <c r="K77" s="7"/>
      <c r="L77" s="7" t="s">
        <v>29</v>
      </c>
      <c r="M77" s="25">
        <f>'Purchase Log'!$D$11</f>
        <v>0</v>
      </c>
      <c r="N77" s="8"/>
    </row>
    <row r="78" spans="1:14" ht="6" customHeight="1">
      <c r="A78" s="9"/>
      <c r="F78" s="10"/>
      <c r="G78" s="4"/>
      <c r="I78" s="9"/>
      <c r="N78" s="10"/>
    </row>
    <row r="79" spans="1:14">
      <c r="A79" s="9" t="s">
        <v>30</v>
      </c>
      <c r="C79" s="36">
        <f>'Purchase Log'!A26</f>
        <v>0</v>
      </c>
      <c r="F79" s="10"/>
      <c r="G79" s="4"/>
      <c r="I79" s="9" t="s">
        <v>30</v>
      </c>
      <c r="K79" s="36">
        <f>'Purchase Log'!A27</f>
        <v>0</v>
      </c>
      <c r="N79" s="10"/>
    </row>
    <row r="80" spans="1:14">
      <c r="A80" s="9" t="s">
        <v>31</v>
      </c>
      <c r="C80" s="23">
        <f>'Purchase Log'!$D$10</f>
        <v>0</v>
      </c>
      <c r="D80" t="s">
        <v>32</v>
      </c>
      <c r="E80" s="24">
        <f>+'Purchase Log'!B26</f>
        <v>0</v>
      </c>
      <c r="F80" s="10"/>
      <c r="G80" s="4"/>
      <c r="I80" s="9" t="s">
        <v>31</v>
      </c>
      <c r="K80" s="23">
        <f>'Purchase Log'!$D$10</f>
        <v>0</v>
      </c>
      <c r="L80" t="s">
        <v>32</v>
      </c>
      <c r="M80" s="24">
        <f>+'Purchase Log'!B27</f>
        <v>0</v>
      </c>
      <c r="N80" s="10"/>
    </row>
    <row r="81" spans="1:14" ht="6" customHeight="1">
      <c r="A81" s="9"/>
      <c r="F81" s="10"/>
      <c r="G81" s="4"/>
      <c r="I81" s="9"/>
      <c r="N81" s="10"/>
    </row>
    <row r="82" spans="1:14" ht="15" customHeight="1">
      <c r="A82" s="9"/>
      <c r="E82" s="37"/>
      <c r="F82" s="10"/>
      <c r="G82" s="4"/>
      <c r="I82" s="9"/>
      <c r="M82" s="37"/>
      <c r="N82" s="10"/>
    </row>
    <row r="83" spans="1:14" ht="20.25" customHeight="1">
      <c r="A83" s="9" t="s">
        <v>33</v>
      </c>
      <c r="C83" s="83"/>
      <c r="D83" s="83"/>
      <c r="E83" s="83"/>
      <c r="F83" s="10"/>
      <c r="G83" s="4"/>
      <c r="I83" s="9" t="s">
        <v>33</v>
      </c>
      <c r="K83" s="83"/>
      <c r="L83" s="83"/>
      <c r="M83" s="83"/>
      <c r="N83" s="10"/>
    </row>
    <row r="84" spans="1:14" ht="33" customHeight="1">
      <c r="A84" s="9" t="s">
        <v>34</v>
      </c>
      <c r="C84" s="84"/>
      <c r="D84" s="84"/>
      <c r="E84" s="84"/>
      <c r="F84" s="10"/>
      <c r="G84" s="4"/>
      <c r="I84" s="9" t="s">
        <v>34</v>
      </c>
      <c r="K84" s="84"/>
      <c r="L84" s="84"/>
      <c r="M84" s="84"/>
      <c r="N84" s="10"/>
    </row>
    <row r="85" spans="1:14" ht="25.5" customHeight="1">
      <c r="A85" s="9" t="s">
        <v>35</v>
      </c>
      <c r="C85" s="85"/>
      <c r="D85" s="85"/>
      <c r="E85" s="85"/>
      <c r="F85" s="10"/>
      <c r="G85" s="4"/>
      <c r="I85" s="9" t="s">
        <v>35</v>
      </c>
      <c r="K85" s="85"/>
      <c r="L85" s="85"/>
      <c r="M85" s="85"/>
      <c r="N85" s="10"/>
    </row>
    <row r="86" spans="1:14" ht="25.5" customHeight="1">
      <c r="A86" s="9"/>
      <c r="C86" s="85"/>
      <c r="D86" s="85"/>
      <c r="E86" s="85"/>
      <c r="F86" s="10"/>
      <c r="G86" s="4"/>
      <c r="I86" s="9"/>
      <c r="K86" s="85"/>
      <c r="L86" s="85"/>
      <c r="M86" s="85"/>
      <c r="N86" s="10"/>
    </row>
    <row r="87" spans="1:14" ht="6" customHeight="1">
      <c r="A87" s="9"/>
      <c r="C87" s="22"/>
      <c r="D87" s="22"/>
      <c r="E87" s="22"/>
      <c r="F87" s="10"/>
      <c r="G87" s="4"/>
      <c r="I87" s="9"/>
      <c r="K87" s="22"/>
      <c r="L87" s="22"/>
      <c r="M87" s="22"/>
      <c r="N87" s="10"/>
    </row>
    <row r="88" spans="1:14" ht="27" customHeight="1">
      <c r="A88" s="86" t="s">
        <v>36</v>
      </c>
      <c r="B88" s="87"/>
      <c r="C88" s="83"/>
      <c r="D88" s="83"/>
      <c r="E88" s="83"/>
      <c r="F88" s="10"/>
      <c r="G88" s="4"/>
      <c r="I88" s="86" t="s">
        <v>36</v>
      </c>
      <c r="J88" s="87"/>
      <c r="K88" s="83"/>
      <c r="L88" s="83"/>
      <c r="M88" s="83"/>
      <c r="N88" s="10"/>
    </row>
    <row r="89" spans="1:14" ht="22.5" customHeight="1">
      <c r="A89" s="9" t="s">
        <v>37</v>
      </c>
      <c r="C89" s="26"/>
      <c r="D89" s="21"/>
      <c r="E89" s="21"/>
      <c r="F89" s="10"/>
      <c r="G89" s="4"/>
      <c r="I89" s="9" t="s">
        <v>37</v>
      </c>
      <c r="K89" s="26"/>
      <c r="L89" s="21"/>
      <c r="M89" s="21"/>
      <c r="N89" s="10"/>
    </row>
    <row r="90" spans="1:14" ht="20.25" customHeight="1">
      <c r="A90" s="9"/>
      <c r="F90" s="10"/>
      <c r="G90" s="4"/>
      <c r="I90" s="9"/>
      <c r="N90" s="10"/>
    </row>
    <row r="91" spans="1:14" ht="12" customHeight="1" thickBot="1">
      <c r="A91" s="5"/>
      <c r="B91" s="5"/>
      <c r="C91" s="5"/>
      <c r="D91" s="5"/>
      <c r="E91" s="5"/>
      <c r="F91" s="5"/>
      <c r="G91" s="1"/>
      <c r="H91" s="2"/>
      <c r="I91" s="5"/>
      <c r="J91" s="5"/>
      <c r="K91" s="5"/>
      <c r="L91" s="5"/>
      <c r="M91" s="5"/>
      <c r="N91" s="5"/>
    </row>
    <row r="92" spans="1:14" ht="15.75" thickBot="1">
      <c r="A92" s="6" t="s">
        <v>28</v>
      </c>
      <c r="B92" s="7"/>
      <c r="C92" s="7"/>
      <c r="D92" s="7" t="s">
        <v>29</v>
      </c>
      <c r="E92" s="25">
        <f>'Purchase Log'!$D$11</f>
        <v>0</v>
      </c>
      <c r="F92" s="8"/>
      <c r="G92" s="19"/>
      <c r="H92" s="10"/>
      <c r="I92" s="6" t="s">
        <v>28</v>
      </c>
      <c r="J92" s="7"/>
      <c r="K92" s="7"/>
      <c r="L92" s="7" t="s">
        <v>29</v>
      </c>
      <c r="M92" s="25">
        <f>'Purchase Log'!$D$11</f>
        <v>0</v>
      </c>
      <c r="N92" s="8"/>
    </row>
    <row r="93" spans="1:14" ht="6" customHeight="1">
      <c r="A93" s="9"/>
      <c r="E93" s="43"/>
      <c r="F93" s="10"/>
      <c r="G93" s="4"/>
      <c r="I93" s="9"/>
      <c r="N93" s="10"/>
    </row>
    <row r="94" spans="1:14">
      <c r="A94" s="9" t="s">
        <v>30</v>
      </c>
      <c r="C94" s="36">
        <f>'Purchase Log'!A28</f>
        <v>0</v>
      </c>
      <c r="F94" s="10"/>
      <c r="G94" s="4"/>
      <c r="I94" s="9" t="s">
        <v>30</v>
      </c>
      <c r="K94" s="36">
        <f>'Purchase Log'!A29</f>
        <v>0</v>
      </c>
      <c r="N94" s="10"/>
    </row>
    <row r="95" spans="1:14">
      <c r="A95" s="9" t="s">
        <v>31</v>
      </c>
      <c r="C95" s="23">
        <f>'Purchase Log'!$D$10</f>
        <v>0</v>
      </c>
      <c r="D95" t="s">
        <v>32</v>
      </c>
      <c r="E95" s="24">
        <f>+'Purchase Log'!B28</f>
        <v>0</v>
      </c>
      <c r="F95" s="10"/>
      <c r="G95" s="4"/>
      <c r="I95" s="9" t="s">
        <v>31</v>
      </c>
      <c r="K95" s="23">
        <f>'Purchase Log'!$D$10</f>
        <v>0</v>
      </c>
      <c r="L95" t="s">
        <v>32</v>
      </c>
      <c r="M95" s="24">
        <f>+'Purchase Log'!B29</f>
        <v>0</v>
      </c>
      <c r="N95" s="10"/>
    </row>
    <row r="96" spans="1:14" ht="6" customHeight="1">
      <c r="A96" s="9"/>
      <c r="F96" s="10"/>
      <c r="G96" s="4"/>
      <c r="I96" s="9"/>
      <c r="N96" s="10"/>
    </row>
    <row r="97" spans="1:14" ht="15" customHeight="1">
      <c r="A97" s="9"/>
      <c r="E97" s="37"/>
      <c r="F97" s="10"/>
      <c r="G97" s="4"/>
      <c r="I97" s="9"/>
      <c r="M97" s="37"/>
      <c r="N97" s="10"/>
    </row>
    <row r="98" spans="1:14" ht="20.25" customHeight="1">
      <c r="A98" s="9" t="s">
        <v>33</v>
      </c>
      <c r="C98" s="83"/>
      <c r="D98" s="83"/>
      <c r="E98" s="83"/>
      <c r="F98" s="10"/>
      <c r="G98" s="4"/>
      <c r="I98" s="9" t="s">
        <v>33</v>
      </c>
      <c r="K98" s="83"/>
      <c r="L98" s="83"/>
      <c r="M98" s="83"/>
      <c r="N98" s="10"/>
    </row>
    <row r="99" spans="1:14" ht="33" customHeight="1">
      <c r="A99" s="9" t="s">
        <v>34</v>
      </c>
      <c r="C99" s="84"/>
      <c r="D99" s="84"/>
      <c r="E99" s="84"/>
      <c r="F99" s="10"/>
      <c r="G99" s="4"/>
      <c r="I99" s="9" t="s">
        <v>34</v>
      </c>
      <c r="K99" s="84"/>
      <c r="L99" s="84"/>
      <c r="M99" s="84"/>
      <c r="N99" s="10"/>
    </row>
    <row r="100" spans="1:14" ht="25.5" customHeight="1">
      <c r="A100" s="9" t="s">
        <v>35</v>
      </c>
      <c r="C100" s="85"/>
      <c r="D100" s="85"/>
      <c r="E100" s="85"/>
      <c r="F100" s="10"/>
      <c r="G100" s="4"/>
      <c r="I100" s="9" t="s">
        <v>35</v>
      </c>
      <c r="K100" s="85"/>
      <c r="L100" s="85"/>
      <c r="M100" s="85"/>
      <c r="N100" s="10"/>
    </row>
    <row r="101" spans="1:14" ht="25.5" customHeight="1">
      <c r="A101" s="9"/>
      <c r="C101" s="85"/>
      <c r="D101" s="85"/>
      <c r="E101" s="85"/>
      <c r="F101" s="10"/>
      <c r="G101" s="4"/>
      <c r="I101" s="9"/>
      <c r="K101" s="85"/>
      <c r="L101" s="85"/>
      <c r="M101" s="85"/>
      <c r="N101" s="10"/>
    </row>
    <row r="102" spans="1:14" ht="6" customHeight="1">
      <c r="A102" s="9"/>
      <c r="C102" s="22"/>
      <c r="D102" s="22"/>
      <c r="E102" s="22"/>
      <c r="F102" s="10"/>
      <c r="G102" s="4"/>
      <c r="I102" s="9"/>
      <c r="K102" s="22"/>
      <c r="L102" s="22"/>
      <c r="M102" s="22"/>
      <c r="N102" s="10"/>
    </row>
    <row r="103" spans="1:14" ht="27" customHeight="1">
      <c r="A103" s="86" t="s">
        <v>36</v>
      </c>
      <c r="B103" s="87"/>
      <c r="C103" s="83"/>
      <c r="D103" s="83"/>
      <c r="E103" s="83"/>
      <c r="F103" s="10"/>
      <c r="G103" s="4"/>
      <c r="I103" s="86" t="s">
        <v>36</v>
      </c>
      <c r="J103" s="87"/>
      <c r="K103" s="83"/>
      <c r="L103" s="83"/>
      <c r="M103" s="83"/>
      <c r="N103" s="10"/>
    </row>
    <row r="104" spans="1:14" ht="22.5" customHeight="1">
      <c r="A104" s="9" t="s">
        <v>37</v>
      </c>
      <c r="C104" s="26"/>
      <c r="D104" s="21"/>
      <c r="E104" s="21"/>
      <c r="F104" s="10"/>
      <c r="G104" s="4"/>
      <c r="I104" s="9" t="s">
        <v>37</v>
      </c>
      <c r="K104" s="26"/>
      <c r="L104" s="21"/>
      <c r="M104" s="21"/>
      <c r="N104" s="10"/>
    </row>
    <row r="105" spans="1:14" ht="20.25" customHeight="1" thickBot="1">
      <c r="A105" s="11"/>
      <c r="B105" s="12"/>
      <c r="C105" s="12"/>
      <c r="D105" s="12"/>
      <c r="E105" s="12"/>
      <c r="F105" s="13"/>
      <c r="G105" s="4"/>
      <c r="I105" s="11"/>
      <c r="J105" s="12"/>
      <c r="K105" s="12"/>
      <c r="L105" s="12"/>
      <c r="M105" s="12"/>
      <c r="N105" s="13"/>
    </row>
    <row r="106" spans="1:14" ht="12" customHeight="1">
      <c r="A106" s="14"/>
      <c r="B106" s="5"/>
      <c r="C106" s="5"/>
      <c r="D106" s="5"/>
      <c r="E106" s="5"/>
      <c r="F106" s="5"/>
      <c r="G106" s="1"/>
      <c r="H106" s="2"/>
      <c r="I106" s="5"/>
      <c r="J106" s="5"/>
      <c r="K106" s="5"/>
      <c r="L106" s="5"/>
      <c r="M106" s="5"/>
      <c r="N106" s="14"/>
    </row>
    <row r="107" spans="1:14">
      <c r="A107" s="6" t="s">
        <v>28</v>
      </c>
      <c r="B107" s="7"/>
      <c r="C107" s="7"/>
      <c r="D107" s="7" t="s">
        <v>29</v>
      </c>
      <c r="E107" s="25">
        <f>'Purchase Log'!$D$11</f>
        <v>0</v>
      </c>
      <c r="F107" s="8"/>
      <c r="G107" s="4"/>
      <c r="I107" s="6" t="s">
        <v>28</v>
      </c>
      <c r="J107" s="7"/>
      <c r="K107" s="7"/>
      <c r="L107" s="7" t="s">
        <v>29</v>
      </c>
      <c r="M107" s="25">
        <f>'Purchase Log'!$D$11</f>
        <v>0</v>
      </c>
      <c r="N107" s="8"/>
    </row>
    <row r="108" spans="1:14" ht="6" customHeight="1">
      <c r="A108" s="9"/>
      <c r="F108" s="10"/>
      <c r="G108" s="4"/>
      <c r="I108" s="9"/>
      <c r="N108" s="10"/>
    </row>
    <row r="109" spans="1:14">
      <c r="A109" s="9" t="s">
        <v>30</v>
      </c>
      <c r="C109" s="36">
        <f>'Purchase Log'!A30</f>
        <v>0</v>
      </c>
      <c r="F109" s="10"/>
      <c r="G109" s="4"/>
      <c r="I109" s="9" t="s">
        <v>30</v>
      </c>
      <c r="K109" s="36">
        <f>'Purchase Log'!A31</f>
        <v>0</v>
      </c>
      <c r="N109" s="10"/>
    </row>
    <row r="110" spans="1:14">
      <c r="A110" s="9" t="s">
        <v>31</v>
      </c>
      <c r="C110" s="23">
        <f>'Purchase Log'!$D$10</f>
        <v>0</v>
      </c>
      <c r="D110" t="s">
        <v>32</v>
      </c>
      <c r="E110" s="24">
        <f>+'Purchase Log'!B30</f>
        <v>0</v>
      </c>
      <c r="F110" s="10"/>
      <c r="G110" s="4"/>
      <c r="I110" s="9" t="s">
        <v>31</v>
      </c>
      <c r="K110" s="23">
        <f>'Purchase Log'!$D$10</f>
        <v>0</v>
      </c>
      <c r="L110" t="s">
        <v>32</v>
      </c>
      <c r="M110" s="24">
        <f>+'Purchase Log'!B31</f>
        <v>0</v>
      </c>
      <c r="N110" s="10"/>
    </row>
    <row r="111" spans="1:14" ht="6" customHeight="1">
      <c r="A111" s="9"/>
      <c r="F111" s="10"/>
      <c r="G111" s="4"/>
      <c r="I111" s="9"/>
      <c r="N111" s="10"/>
    </row>
    <row r="112" spans="1:14" ht="15" customHeight="1">
      <c r="A112" s="9"/>
      <c r="E112" s="37"/>
      <c r="F112" s="10"/>
      <c r="G112" s="4"/>
      <c r="I112" s="9"/>
      <c r="M112" s="37"/>
      <c r="N112" s="10"/>
    </row>
    <row r="113" spans="1:14" ht="20.25" customHeight="1">
      <c r="A113" s="9" t="s">
        <v>33</v>
      </c>
      <c r="C113" s="83"/>
      <c r="D113" s="83"/>
      <c r="E113" s="83"/>
      <c r="F113" s="10"/>
      <c r="G113" s="4"/>
      <c r="I113" s="9" t="s">
        <v>33</v>
      </c>
      <c r="K113" s="83"/>
      <c r="L113" s="83"/>
      <c r="M113" s="83"/>
      <c r="N113" s="10"/>
    </row>
    <row r="114" spans="1:14" ht="33" customHeight="1">
      <c r="A114" s="9" t="s">
        <v>34</v>
      </c>
      <c r="C114" s="84"/>
      <c r="D114" s="84"/>
      <c r="E114" s="84"/>
      <c r="F114" s="10"/>
      <c r="G114" s="4"/>
      <c r="I114" s="9" t="s">
        <v>34</v>
      </c>
      <c r="K114" s="84"/>
      <c r="L114" s="84"/>
      <c r="M114" s="84"/>
      <c r="N114" s="10"/>
    </row>
    <row r="115" spans="1:14" ht="25.5" customHeight="1">
      <c r="A115" s="9" t="s">
        <v>35</v>
      </c>
      <c r="C115" s="85"/>
      <c r="D115" s="85"/>
      <c r="E115" s="85"/>
      <c r="F115" s="10"/>
      <c r="G115" s="4"/>
      <c r="I115" s="9" t="s">
        <v>35</v>
      </c>
      <c r="K115" s="85"/>
      <c r="L115" s="85"/>
      <c r="M115" s="85"/>
      <c r="N115" s="10"/>
    </row>
    <row r="116" spans="1:14" ht="27" customHeight="1">
      <c r="A116" s="9"/>
      <c r="C116" s="85"/>
      <c r="D116" s="85"/>
      <c r="E116" s="85"/>
      <c r="F116" s="10"/>
      <c r="G116" s="4"/>
      <c r="I116" s="9"/>
      <c r="K116" s="85"/>
      <c r="L116" s="85"/>
      <c r="M116" s="85"/>
      <c r="N116" s="10"/>
    </row>
    <row r="117" spans="1:14" ht="6" customHeight="1">
      <c r="A117" s="9"/>
      <c r="C117" s="18"/>
      <c r="D117" s="18"/>
      <c r="E117" s="18"/>
      <c r="F117" s="10"/>
      <c r="G117" s="4"/>
      <c r="I117" s="9"/>
      <c r="K117" s="18"/>
      <c r="L117" s="18"/>
      <c r="M117" s="18"/>
      <c r="N117" s="10"/>
    </row>
    <row r="118" spans="1:14" ht="27" customHeight="1">
      <c r="A118" s="86" t="s">
        <v>36</v>
      </c>
      <c r="B118" s="87"/>
      <c r="C118" s="83"/>
      <c r="D118" s="83"/>
      <c r="E118" s="83"/>
      <c r="F118" s="10"/>
      <c r="G118" s="4"/>
      <c r="I118" s="86" t="s">
        <v>36</v>
      </c>
      <c r="J118" s="87"/>
      <c r="K118" s="83"/>
      <c r="L118" s="83"/>
      <c r="M118" s="83"/>
      <c r="N118" s="10"/>
    </row>
    <row r="119" spans="1:14" ht="22.5" customHeight="1">
      <c r="A119" s="9" t="s">
        <v>37</v>
      </c>
      <c r="C119" s="26"/>
      <c r="D119" s="20"/>
      <c r="E119" s="20"/>
      <c r="F119" s="10"/>
      <c r="G119" s="4"/>
      <c r="I119" s="9" t="s">
        <v>37</v>
      </c>
      <c r="K119" s="26"/>
      <c r="L119" s="20"/>
      <c r="M119" s="20"/>
      <c r="N119" s="10"/>
    </row>
    <row r="120" spans="1:14" ht="20.25" customHeight="1">
      <c r="A120" s="11"/>
      <c r="B120" s="12"/>
      <c r="C120" s="12"/>
      <c r="D120" s="12"/>
      <c r="E120" s="12"/>
      <c r="F120" s="13"/>
      <c r="G120" s="4"/>
      <c r="I120" s="11"/>
      <c r="J120" s="12"/>
      <c r="K120" s="12"/>
      <c r="L120" s="12"/>
      <c r="M120" s="12"/>
      <c r="N120" s="13"/>
    </row>
    <row r="121" spans="1:14" ht="12.75" customHeight="1"/>
    <row r="122" spans="1:14">
      <c r="A122" s="6" t="s">
        <v>28</v>
      </c>
      <c r="B122" s="7"/>
      <c r="C122" s="7"/>
      <c r="D122" s="7" t="s">
        <v>29</v>
      </c>
      <c r="E122" s="25">
        <f>'Purchase Log'!$D$11</f>
        <v>0</v>
      </c>
      <c r="F122" s="8"/>
      <c r="G122" s="4"/>
      <c r="I122" s="6" t="s">
        <v>28</v>
      </c>
      <c r="J122" s="7"/>
      <c r="K122" s="7"/>
      <c r="L122" s="7" t="s">
        <v>29</v>
      </c>
      <c r="M122" s="25">
        <f>'Purchase Log'!$D$11</f>
        <v>0</v>
      </c>
      <c r="N122" s="8"/>
    </row>
    <row r="123" spans="1:14" ht="6" customHeight="1">
      <c r="A123" s="9"/>
      <c r="F123" s="10"/>
      <c r="G123" s="4"/>
      <c r="I123" s="9"/>
      <c r="N123" s="10"/>
    </row>
    <row r="124" spans="1:14">
      <c r="A124" s="9" t="s">
        <v>30</v>
      </c>
      <c r="C124" s="36">
        <f>'Purchase Log'!A32</f>
        <v>0</v>
      </c>
      <c r="F124" s="10"/>
      <c r="G124" s="4"/>
      <c r="I124" s="9" t="s">
        <v>30</v>
      </c>
      <c r="K124" s="36">
        <f>'Purchase Log'!A33</f>
        <v>0</v>
      </c>
      <c r="N124" s="10"/>
    </row>
    <row r="125" spans="1:14">
      <c r="A125" s="9" t="s">
        <v>31</v>
      </c>
      <c r="C125" s="23">
        <f>'Purchase Log'!$D$10</f>
        <v>0</v>
      </c>
      <c r="D125" t="s">
        <v>32</v>
      </c>
      <c r="E125" s="24">
        <f>'Purchase Log'!B32</f>
        <v>0</v>
      </c>
      <c r="F125" s="10"/>
      <c r="G125" s="4"/>
      <c r="I125" s="9" t="s">
        <v>31</v>
      </c>
      <c r="K125" s="23">
        <f>'Purchase Log'!$D$10</f>
        <v>0</v>
      </c>
      <c r="L125" t="s">
        <v>32</v>
      </c>
      <c r="M125" s="24">
        <f>'Purchase Log'!B33</f>
        <v>0</v>
      </c>
      <c r="N125" s="10"/>
    </row>
    <row r="126" spans="1:14" ht="6" customHeight="1">
      <c r="A126" s="9"/>
      <c r="F126" s="10"/>
      <c r="G126" s="4"/>
      <c r="I126" s="9"/>
      <c r="N126" s="10"/>
    </row>
    <row r="127" spans="1:14" ht="15" customHeight="1">
      <c r="A127" s="9"/>
      <c r="E127" s="37"/>
      <c r="F127" s="10"/>
      <c r="G127" s="4"/>
      <c r="I127" s="9"/>
      <c r="M127" s="37"/>
      <c r="N127" s="10"/>
    </row>
    <row r="128" spans="1:14" ht="20.25" customHeight="1">
      <c r="A128" s="9" t="s">
        <v>33</v>
      </c>
      <c r="C128" s="83"/>
      <c r="D128" s="83"/>
      <c r="E128" s="83"/>
      <c r="F128" s="10"/>
      <c r="G128" s="4"/>
      <c r="I128" s="9" t="s">
        <v>33</v>
      </c>
      <c r="K128" s="83"/>
      <c r="L128" s="83"/>
      <c r="M128" s="83"/>
      <c r="N128" s="10"/>
    </row>
    <row r="129" spans="1:14" ht="33" customHeight="1">
      <c r="A129" s="9" t="s">
        <v>34</v>
      </c>
      <c r="C129" s="84"/>
      <c r="D129" s="84"/>
      <c r="E129" s="84"/>
      <c r="F129" s="10"/>
      <c r="G129" s="4"/>
      <c r="I129" s="9" t="s">
        <v>34</v>
      </c>
      <c r="K129" s="84"/>
      <c r="L129" s="84"/>
      <c r="M129" s="84"/>
      <c r="N129" s="10"/>
    </row>
    <row r="130" spans="1:14" ht="25.5" customHeight="1">
      <c r="A130" s="9" t="s">
        <v>35</v>
      </c>
      <c r="C130" s="85"/>
      <c r="D130" s="85"/>
      <c r="E130" s="85"/>
      <c r="F130" s="10"/>
      <c r="G130" s="4"/>
      <c r="I130" s="9" t="s">
        <v>35</v>
      </c>
      <c r="K130" s="85"/>
      <c r="L130" s="85"/>
      <c r="M130" s="85"/>
      <c r="N130" s="10"/>
    </row>
    <row r="131" spans="1:14" ht="27" customHeight="1">
      <c r="A131" s="9"/>
      <c r="C131" s="85"/>
      <c r="D131" s="85"/>
      <c r="E131" s="85"/>
      <c r="F131" s="10"/>
      <c r="G131" s="4"/>
      <c r="I131" s="9"/>
      <c r="K131" s="85"/>
      <c r="L131" s="85"/>
      <c r="M131" s="85"/>
      <c r="N131" s="10"/>
    </row>
    <row r="132" spans="1:14" ht="6" customHeight="1">
      <c r="A132" s="9"/>
      <c r="C132" s="18"/>
      <c r="D132" s="18"/>
      <c r="E132" s="18"/>
      <c r="F132" s="10"/>
      <c r="G132" s="4"/>
      <c r="I132" s="9"/>
      <c r="K132" s="18"/>
      <c r="L132" s="18"/>
      <c r="M132" s="18"/>
      <c r="N132" s="10"/>
    </row>
    <row r="133" spans="1:14" ht="27" customHeight="1">
      <c r="A133" s="86" t="s">
        <v>36</v>
      </c>
      <c r="B133" s="87"/>
      <c r="C133" s="83"/>
      <c r="D133" s="83"/>
      <c r="E133" s="83"/>
      <c r="F133" s="10"/>
      <c r="G133" s="4"/>
      <c r="I133" s="86" t="s">
        <v>36</v>
      </c>
      <c r="J133" s="87"/>
      <c r="K133" s="83"/>
      <c r="L133" s="83"/>
      <c r="M133" s="83"/>
      <c r="N133" s="10"/>
    </row>
    <row r="134" spans="1:14" ht="22.5" customHeight="1">
      <c r="A134" s="9" t="s">
        <v>37</v>
      </c>
      <c r="C134" s="26"/>
      <c r="D134" s="20"/>
      <c r="E134" s="20"/>
      <c r="F134" s="10"/>
      <c r="G134" s="4"/>
      <c r="I134" s="9" t="s">
        <v>37</v>
      </c>
      <c r="K134" s="26"/>
      <c r="L134" s="20"/>
      <c r="M134" s="20"/>
      <c r="N134" s="10"/>
    </row>
    <row r="135" spans="1:14" ht="20.25" customHeight="1" thickBot="1">
      <c r="A135" s="11"/>
      <c r="B135" s="12"/>
      <c r="C135" s="12"/>
      <c r="D135" s="12"/>
      <c r="E135" s="12"/>
      <c r="F135" s="13"/>
      <c r="G135" s="4"/>
      <c r="I135" s="11"/>
      <c r="J135" s="12"/>
      <c r="K135" s="12"/>
      <c r="L135" s="12"/>
      <c r="M135" s="12"/>
      <c r="N135" s="13"/>
    </row>
    <row r="136" spans="1:14" ht="15.75" thickBot="1"/>
    <row r="137" spans="1:14" ht="15" customHeight="1">
      <c r="A137" s="6" t="s">
        <v>28</v>
      </c>
      <c r="B137" s="7"/>
      <c r="C137" s="7"/>
      <c r="D137" s="7" t="s">
        <v>29</v>
      </c>
      <c r="E137" s="25">
        <f>'Purchase Log'!$D$11</f>
        <v>0</v>
      </c>
      <c r="F137" s="8"/>
      <c r="G137" s="4"/>
      <c r="I137" s="6" t="s">
        <v>28</v>
      </c>
      <c r="J137" s="7"/>
      <c r="K137" s="7"/>
      <c r="L137" s="7" t="s">
        <v>29</v>
      </c>
      <c r="M137" s="25">
        <f>'Purchase Log'!$D$11</f>
        <v>0</v>
      </c>
      <c r="N137" s="8"/>
    </row>
    <row r="138" spans="1:14" ht="6" customHeight="1">
      <c r="A138" s="9"/>
      <c r="F138" s="10"/>
      <c r="G138" s="4"/>
      <c r="I138" s="9"/>
      <c r="N138" s="10"/>
    </row>
    <row r="139" spans="1:14">
      <c r="A139" s="9" t="s">
        <v>30</v>
      </c>
      <c r="C139" s="36">
        <f>'Purchase Log'!A34</f>
        <v>0</v>
      </c>
      <c r="F139" s="10"/>
      <c r="G139" s="4"/>
      <c r="I139" s="9" t="s">
        <v>30</v>
      </c>
      <c r="K139" s="36">
        <f>'Purchase Log'!A35</f>
        <v>0</v>
      </c>
      <c r="N139" s="10"/>
    </row>
    <row r="140" spans="1:14">
      <c r="A140" s="9" t="s">
        <v>31</v>
      </c>
      <c r="C140" s="23">
        <f>'Purchase Log'!$D$10</f>
        <v>0</v>
      </c>
      <c r="D140" t="s">
        <v>32</v>
      </c>
      <c r="E140" s="24">
        <f>'Purchase Log'!B34</f>
        <v>0</v>
      </c>
      <c r="F140" s="10"/>
      <c r="G140" s="4"/>
      <c r="I140" s="9" t="s">
        <v>31</v>
      </c>
      <c r="K140" s="23">
        <f>'Purchase Log'!$D$10</f>
        <v>0</v>
      </c>
      <c r="L140" t="s">
        <v>32</v>
      </c>
      <c r="M140" s="24">
        <f>'Purchase Log'!B35</f>
        <v>0</v>
      </c>
      <c r="N140" s="10"/>
    </row>
    <row r="141" spans="1:14" ht="6" customHeight="1">
      <c r="A141" s="9"/>
      <c r="F141" s="10"/>
      <c r="G141" s="4"/>
      <c r="I141" s="9"/>
      <c r="N141" s="10"/>
    </row>
    <row r="142" spans="1:14" ht="15" customHeight="1">
      <c r="A142" s="9"/>
      <c r="E142" s="37"/>
      <c r="F142" s="10"/>
      <c r="G142" s="4"/>
      <c r="I142" s="9"/>
      <c r="M142" s="37"/>
      <c r="N142" s="10"/>
    </row>
    <row r="143" spans="1:14" ht="20.25" customHeight="1">
      <c r="A143" s="9" t="s">
        <v>33</v>
      </c>
      <c r="C143" s="83"/>
      <c r="D143" s="83"/>
      <c r="E143" s="83"/>
      <c r="F143" s="10"/>
      <c r="G143" s="4"/>
      <c r="I143" s="9" t="s">
        <v>33</v>
      </c>
      <c r="K143" s="83"/>
      <c r="L143" s="83"/>
      <c r="M143" s="83"/>
      <c r="N143" s="10"/>
    </row>
    <row r="144" spans="1:14" ht="33" customHeight="1">
      <c r="A144" s="9" t="s">
        <v>34</v>
      </c>
      <c r="C144" s="84"/>
      <c r="D144" s="84"/>
      <c r="E144" s="84"/>
      <c r="F144" s="10"/>
      <c r="G144" s="4"/>
      <c r="I144" s="9" t="s">
        <v>34</v>
      </c>
      <c r="K144" s="84"/>
      <c r="L144" s="84"/>
      <c r="M144" s="84"/>
      <c r="N144" s="10"/>
    </row>
    <row r="145" spans="1:14" ht="25.5" customHeight="1">
      <c r="A145" s="9" t="s">
        <v>35</v>
      </c>
      <c r="C145" s="85"/>
      <c r="D145" s="85"/>
      <c r="E145" s="85"/>
      <c r="F145" s="10"/>
      <c r="G145" s="4"/>
      <c r="I145" s="9" t="s">
        <v>35</v>
      </c>
      <c r="K145" s="85"/>
      <c r="L145" s="85"/>
      <c r="M145" s="85"/>
      <c r="N145" s="10"/>
    </row>
    <row r="146" spans="1:14" ht="27" customHeight="1">
      <c r="A146" s="9"/>
      <c r="C146" s="85"/>
      <c r="D146" s="85"/>
      <c r="E146" s="85"/>
      <c r="F146" s="10"/>
      <c r="G146" s="4"/>
      <c r="I146" s="9"/>
      <c r="K146" s="85"/>
      <c r="L146" s="85"/>
      <c r="M146" s="85"/>
      <c r="N146" s="10"/>
    </row>
    <row r="147" spans="1:14" ht="6" customHeight="1">
      <c r="A147" s="9"/>
      <c r="C147" s="18"/>
      <c r="D147" s="18"/>
      <c r="E147" s="18"/>
      <c r="F147" s="10"/>
      <c r="G147" s="4"/>
      <c r="I147" s="9"/>
      <c r="K147" s="18"/>
      <c r="L147" s="18"/>
      <c r="M147" s="18"/>
      <c r="N147" s="10"/>
    </row>
    <row r="148" spans="1:14" ht="27" customHeight="1">
      <c r="A148" s="86" t="s">
        <v>36</v>
      </c>
      <c r="B148" s="87"/>
      <c r="C148" s="83"/>
      <c r="D148" s="83"/>
      <c r="E148" s="83"/>
      <c r="F148" s="10"/>
      <c r="G148" s="4"/>
      <c r="I148" s="86" t="s">
        <v>36</v>
      </c>
      <c r="J148" s="87"/>
      <c r="K148" s="83"/>
      <c r="L148" s="83"/>
      <c r="M148" s="83"/>
      <c r="N148" s="10"/>
    </row>
    <row r="149" spans="1:14" ht="22.5" customHeight="1">
      <c r="A149" s="9" t="s">
        <v>37</v>
      </c>
      <c r="C149" s="26"/>
      <c r="D149" s="20"/>
      <c r="E149" s="20"/>
      <c r="F149" s="10"/>
      <c r="G149" s="4"/>
      <c r="I149" s="9" t="s">
        <v>37</v>
      </c>
      <c r="K149" s="26"/>
      <c r="L149" s="20"/>
      <c r="M149" s="20"/>
      <c r="N149" s="10"/>
    </row>
    <row r="150" spans="1:14" ht="20.25" customHeight="1" thickBot="1">
      <c r="A150" s="11"/>
      <c r="B150" s="12"/>
      <c r="C150" s="12"/>
      <c r="D150" s="12"/>
      <c r="E150" s="12"/>
      <c r="F150" s="13"/>
      <c r="G150" s="4"/>
      <c r="I150" s="11"/>
      <c r="J150" s="12"/>
      <c r="K150" s="12"/>
      <c r="L150" s="12"/>
      <c r="M150" s="12"/>
      <c r="N150" s="13"/>
    </row>
    <row r="151" spans="1:14" ht="15.75" thickBot="1"/>
    <row r="152" spans="1:14">
      <c r="A152" s="6" t="s">
        <v>28</v>
      </c>
      <c r="B152" s="7"/>
      <c r="C152" s="7"/>
      <c r="D152" s="7" t="s">
        <v>29</v>
      </c>
      <c r="E152" s="25">
        <f>'Purchase Log'!$D$11</f>
        <v>0</v>
      </c>
      <c r="F152" s="8"/>
      <c r="G152" s="4"/>
      <c r="I152" s="6" t="s">
        <v>28</v>
      </c>
      <c r="J152" s="7"/>
      <c r="K152" s="7"/>
      <c r="L152" s="7" t="s">
        <v>29</v>
      </c>
      <c r="M152" s="25">
        <f>'Purchase Log'!$D$11</f>
        <v>0</v>
      </c>
      <c r="N152" s="8"/>
    </row>
    <row r="153" spans="1:14" ht="6" customHeight="1">
      <c r="A153" s="9"/>
      <c r="F153" s="10"/>
      <c r="G153" s="4"/>
      <c r="I153" s="9"/>
      <c r="N153" s="10"/>
    </row>
    <row r="154" spans="1:14">
      <c r="A154" s="9" t="s">
        <v>30</v>
      </c>
      <c r="C154" s="36">
        <f>'Purchase Log'!A36</f>
        <v>0</v>
      </c>
      <c r="F154" s="10"/>
      <c r="G154" s="4"/>
      <c r="I154" s="9" t="s">
        <v>30</v>
      </c>
      <c r="K154" s="36">
        <f>'Purchase Log'!A37</f>
        <v>0</v>
      </c>
      <c r="N154" s="10"/>
    </row>
    <row r="155" spans="1:14">
      <c r="A155" s="9" t="s">
        <v>31</v>
      </c>
      <c r="C155" s="23">
        <f>'Purchase Log'!$D$10</f>
        <v>0</v>
      </c>
      <c r="D155" t="s">
        <v>32</v>
      </c>
      <c r="E155" s="24">
        <f>'Purchase Log'!B36</f>
        <v>0</v>
      </c>
      <c r="F155" s="10"/>
      <c r="G155" s="4"/>
      <c r="I155" s="9" t="s">
        <v>31</v>
      </c>
      <c r="K155" s="23">
        <f>'Purchase Log'!$D$10</f>
        <v>0</v>
      </c>
      <c r="L155" t="s">
        <v>32</v>
      </c>
      <c r="M155" s="24">
        <f>'Purchase Log'!B37</f>
        <v>0</v>
      </c>
      <c r="N155" s="10"/>
    </row>
    <row r="156" spans="1:14" ht="6" customHeight="1">
      <c r="A156" s="9"/>
      <c r="F156" s="10"/>
      <c r="G156" s="4"/>
      <c r="I156" s="9"/>
      <c r="N156" s="10"/>
    </row>
    <row r="157" spans="1:14" ht="15" customHeight="1">
      <c r="A157" s="9"/>
      <c r="E157" s="37"/>
      <c r="F157" s="10"/>
      <c r="G157" s="4"/>
      <c r="I157" s="9"/>
      <c r="M157" s="37"/>
      <c r="N157" s="10"/>
    </row>
    <row r="158" spans="1:14" ht="20.25" customHeight="1">
      <c r="A158" s="9" t="s">
        <v>33</v>
      </c>
      <c r="C158" s="83"/>
      <c r="D158" s="83"/>
      <c r="E158" s="83"/>
      <c r="F158" s="10"/>
      <c r="G158" s="4"/>
      <c r="I158" s="9" t="s">
        <v>33</v>
      </c>
      <c r="K158" s="83"/>
      <c r="L158" s="83"/>
      <c r="M158" s="83"/>
      <c r="N158" s="10"/>
    </row>
    <row r="159" spans="1:14" ht="23.25" customHeight="1">
      <c r="A159" s="9" t="s">
        <v>34</v>
      </c>
      <c r="C159" s="84"/>
      <c r="D159" s="84"/>
      <c r="E159" s="84"/>
      <c r="F159" s="10"/>
      <c r="G159" s="4"/>
      <c r="I159" s="9" t="s">
        <v>34</v>
      </c>
      <c r="K159" s="84"/>
      <c r="L159" s="84"/>
      <c r="M159" s="84"/>
      <c r="N159" s="10"/>
    </row>
    <row r="160" spans="1:14" ht="23.25" customHeight="1">
      <c r="A160" s="9" t="s">
        <v>35</v>
      </c>
      <c r="C160" s="85"/>
      <c r="D160" s="85"/>
      <c r="E160" s="85"/>
      <c r="F160" s="10"/>
      <c r="G160" s="4"/>
      <c r="I160" s="9" t="s">
        <v>35</v>
      </c>
      <c r="K160" s="85"/>
      <c r="L160" s="85"/>
      <c r="M160" s="85"/>
      <c r="N160" s="10"/>
    </row>
    <row r="161" spans="1:14" ht="23.25" customHeight="1">
      <c r="A161" s="9"/>
      <c r="C161" s="85"/>
      <c r="D161" s="85"/>
      <c r="E161" s="85"/>
      <c r="F161" s="10"/>
      <c r="G161" s="4"/>
      <c r="I161" s="9"/>
      <c r="K161" s="85"/>
      <c r="L161" s="85"/>
      <c r="M161" s="85"/>
      <c r="N161" s="10"/>
    </row>
    <row r="162" spans="1:14" ht="6" customHeight="1">
      <c r="A162" s="9"/>
      <c r="C162" s="18"/>
      <c r="D162" s="18"/>
      <c r="E162" s="18"/>
      <c r="F162" s="10"/>
      <c r="G162" s="4"/>
      <c r="I162" s="9"/>
      <c r="K162" s="18"/>
      <c r="L162" s="18"/>
      <c r="M162" s="18"/>
      <c r="N162" s="10"/>
    </row>
    <row r="163" spans="1:14" ht="27" customHeight="1">
      <c r="A163" s="86" t="s">
        <v>36</v>
      </c>
      <c r="B163" s="87"/>
      <c r="C163" s="83"/>
      <c r="D163" s="83"/>
      <c r="E163" s="83"/>
      <c r="F163" s="10"/>
      <c r="G163" s="4"/>
      <c r="I163" s="86" t="s">
        <v>36</v>
      </c>
      <c r="J163" s="87"/>
      <c r="K163" s="83"/>
      <c r="L163" s="83"/>
      <c r="M163" s="83"/>
      <c r="N163" s="10"/>
    </row>
    <row r="164" spans="1:14" ht="23.25" customHeight="1">
      <c r="A164" s="9" t="s">
        <v>37</v>
      </c>
      <c r="C164" s="26"/>
      <c r="D164" s="20"/>
      <c r="E164" s="20"/>
      <c r="F164" s="10"/>
      <c r="G164" s="4"/>
      <c r="I164" s="9" t="s">
        <v>37</v>
      </c>
      <c r="K164" s="26"/>
      <c r="L164" s="20"/>
      <c r="M164" s="20"/>
      <c r="N164" s="10"/>
    </row>
    <row r="165" spans="1:14" ht="15" customHeight="1" thickBot="1">
      <c r="A165" s="11"/>
      <c r="B165" s="12"/>
      <c r="C165" s="12"/>
      <c r="D165" s="12"/>
      <c r="E165" s="12"/>
      <c r="F165" s="13"/>
      <c r="G165" s="4"/>
      <c r="I165" s="11"/>
      <c r="J165" s="12"/>
      <c r="K165" s="12"/>
      <c r="L165" s="12"/>
      <c r="M165" s="12"/>
      <c r="N165" s="13"/>
    </row>
    <row r="167" spans="1:14">
      <c r="A167" s="6" t="s">
        <v>28</v>
      </c>
      <c r="B167" s="7"/>
      <c r="C167" s="7"/>
      <c r="D167" s="7" t="s">
        <v>29</v>
      </c>
      <c r="E167" s="25">
        <f>'Purchase Log'!$D$11</f>
        <v>0</v>
      </c>
      <c r="F167" s="8"/>
      <c r="G167" s="4"/>
      <c r="I167" s="6" t="s">
        <v>28</v>
      </c>
      <c r="J167" s="7"/>
      <c r="K167" s="7"/>
      <c r="L167" s="7" t="s">
        <v>29</v>
      </c>
      <c r="M167" s="25">
        <f>'Purchase Log'!$D$11</f>
        <v>0</v>
      </c>
      <c r="N167" s="8"/>
    </row>
    <row r="168" spans="1:14">
      <c r="A168" s="9"/>
      <c r="F168" s="10"/>
      <c r="G168" s="4"/>
      <c r="I168" s="9"/>
      <c r="N168" s="10"/>
    </row>
    <row r="169" spans="1:14">
      <c r="A169" s="9" t="s">
        <v>30</v>
      </c>
      <c r="C169" s="36">
        <f>'Purchase Log'!A38</f>
        <v>0</v>
      </c>
      <c r="F169" s="10"/>
      <c r="G169" s="4"/>
      <c r="I169" s="9" t="s">
        <v>30</v>
      </c>
      <c r="K169" s="67">
        <f>'Purchase Log'!A39</f>
        <v>0</v>
      </c>
      <c r="N169" s="10"/>
    </row>
    <row r="170" spans="1:14">
      <c r="A170" s="9" t="s">
        <v>31</v>
      </c>
      <c r="C170" s="23">
        <f>'Purchase Log'!$D$10</f>
        <v>0</v>
      </c>
      <c r="D170" t="s">
        <v>32</v>
      </c>
      <c r="E170" s="24">
        <f>'Purchase Log'!B38</f>
        <v>0</v>
      </c>
      <c r="F170" s="10"/>
      <c r="G170" s="4"/>
      <c r="I170" s="9" t="s">
        <v>31</v>
      </c>
      <c r="K170" s="23">
        <f>'Purchase Log'!$D$10</f>
        <v>0</v>
      </c>
      <c r="L170" t="s">
        <v>32</v>
      </c>
      <c r="M170" s="24">
        <f>'Purchase Log'!B39</f>
        <v>0</v>
      </c>
      <c r="N170" s="10"/>
    </row>
    <row r="171" spans="1:14" ht="6" customHeight="1">
      <c r="A171" s="9"/>
      <c r="F171" s="10"/>
      <c r="G171" s="4"/>
      <c r="I171" s="9"/>
      <c r="N171" s="10"/>
    </row>
    <row r="172" spans="1:14">
      <c r="A172" s="9"/>
      <c r="E172" s="37"/>
      <c r="F172" s="10"/>
      <c r="G172" s="4"/>
      <c r="I172" s="9"/>
      <c r="M172" s="37"/>
      <c r="N172" s="10"/>
    </row>
    <row r="173" spans="1:14" ht="20.25" customHeight="1">
      <c r="A173" s="9" t="s">
        <v>33</v>
      </c>
      <c r="C173" s="83"/>
      <c r="D173" s="83"/>
      <c r="E173" s="83"/>
      <c r="F173" s="10"/>
      <c r="G173" s="4"/>
      <c r="I173" s="9" t="s">
        <v>33</v>
      </c>
      <c r="K173" s="83"/>
      <c r="L173" s="83"/>
      <c r="M173" s="83"/>
      <c r="N173" s="10"/>
    </row>
    <row r="174" spans="1:14" ht="23.25" customHeight="1">
      <c r="A174" s="9" t="s">
        <v>34</v>
      </c>
      <c r="C174" s="84"/>
      <c r="D174" s="84"/>
      <c r="E174" s="84"/>
      <c r="F174" s="10"/>
      <c r="G174" s="4"/>
      <c r="I174" s="9" t="s">
        <v>34</v>
      </c>
      <c r="K174" s="84"/>
      <c r="L174" s="84"/>
      <c r="M174" s="84"/>
      <c r="N174" s="10"/>
    </row>
    <row r="175" spans="1:14" ht="23.25" customHeight="1">
      <c r="A175" s="9" t="s">
        <v>35</v>
      </c>
      <c r="C175" s="85"/>
      <c r="D175" s="85"/>
      <c r="E175" s="85"/>
      <c r="F175" s="10"/>
      <c r="G175" s="4"/>
      <c r="I175" s="9" t="s">
        <v>35</v>
      </c>
      <c r="K175" s="85"/>
      <c r="L175" s="85"/>
      <c r="M175" s="85"/>
      <c r="N175" s="10"/>
    </row>
    <row r="176" spans="1:14" ht="23.25" customHeight="1">
      <c r="A176" s="9"/>
      <c r="C176" s="85"/>
      <c r="D176" s="85"/>
      <c r="E176" s="85"/>
      <c r="F176" s="10"/>
      <c r="G176" s="4"/>
      <c r="I176" s="9"/>
      <c r="K176" s="85"/>
      <c r="L176" s="85"/>
      <c r="M176" s="85"/>
      <c r="N176" s="10"/>
    </row>
    <row r="177" spans="1:14" ht="6" customHeight="1">
      <c r="A177" s="9"/>
      <c r="C177" s="18"/>
      <c r="D177" s="18"/>
      <c r="E177" s="18"/>
      <c r="F177" s="10"/>
      <c r="G177" s="4"/>
      <c r="I177" s="9"/>
      <c r="K177" s="18"/>
      <c r="L177" s="18"/>
      <c r="M177" s="18"/>
      <c r="N177" s="10"/>
    </row>
    <row r="178" spans="1:14" ht="27" customHeight="1">
      <c r="A178" s="86" t="s">
        <v>36</v>
      </c>
      <c r="B178" s="87"/>
      <c r="C178" s="83"/>
      <c r="D178" s="83"/>
      <c r="E178" s="83"/>
      <c r="F178" s="10"/>
      <c r="G178" s="4"/>
      <c r="I178" s="86" t="s">
        <v>36</v>
      </c>
      <c r="J178" s="87"/>
      <c r="K178" s="83"/>
      <c r="L178" s="83"/>
      <c r="M178" s="83"/>
      <c r="N178" s="10"/>
    </row>
    <row r="179" spans="1:14" ht="23.25" customHeight="1">
      <c r="A179" s="9" t="s">
        <v>37</v>
      </c>
      <c r="C179" s="26"/>
      <c r="D179" s="20"/>
      <c r="E179" s="20"/>
      <c r="F179" s="10"/>
      <c r="G179" s="4"/>
      <c r="I179" s="9" t="s">
        <v>37</v>
      </c>
      <c r="K179" s="26"/>
      <c r="L179" s="20"/>
      <c r="M179" s="20"/>
      <c r="N179" s="10"/>
    </row>
    <row r="180" spans="1:14" ht="15" customHeight="1">
      <c r="A180" s="11"/>
      <c r="B180" s="12"/>
      <c r="C180" s="12"/>
      <c r="D180" s="12"/>
      <c r="E180" s="12"/>
      <c r="F180" s="13"/>
      <c r="G180" s="4"/>
      <c r="I180" s="11"/>
      <c r="J180" s="12"/>
      <c r="K180" s="12"/>
      <c r="L180" s="12"/>
      <c r="M180" s="12"/>
      <c r="N180" s="13"/>
    </row>
    <row r="182" spans="1:14">
      <c r="A182" s="6" t="s">
        <v>28</v>
      </c>
      <c r="B182" s="7"/>
      <c r="C182" s="7"/>
      <c r="D182" s="7" t="s">
        <v>29</v>
      </c>
      <c r="E182" s="25">
        <f>'Purchase Log'!$D$11</f>
        <v>0</v>
      </c>
      <c r="F182" s="8"/>
      <c r="G182" s="4"/>
      <c r="I182" s="6" t="s">
        <v>28</v>
      </c>
      <c r="J182" s="7"/>
      <c r="K182" s="7"/>
      <c r="L182" s="7" t="s">
        <v>29</v>
      </c>
      <c r="M182" s="25">
        <f>'Purchase Log'!$D$11</f>
        <v>0</v>
      </c>
      <c r="N182" s="8"/>
    </row>
    <row r="183" spans="1:14">
      <c r="A183" s="9"/>
      <c r="F183" s="10"/>
      <c r="G183" s="4"/>
      <c r="I183" s="9"/>
      <c r="N183" s="10"/>
    </row>
    <row r="184" spans="1:14">
      <c r="A184" s="9" t="s">
        <v>30</v>
      </c>
      <c r="C184" s="67">
        <f>'Purchase Log'!A40</f>
        <v>0</v>
      </c>
      <c r="F184" s="10"/>
      <c r="G184" s="4"/>
      <c r="I184" s="9" t="s">
        <v>30</v>
      </c>
      <c r="K184" s="67">
        <f>'Purchase Log'!A41</f>
        <v>0</v>
      </c>
      <c r="N184" s="10"/>
    </row>
    <row r="185" spans="1:14">
      <c r="A185" s="9" t="s">
        <v>31</v>
      </c>
      <c r="C185" s="23">
        <f>'Purchase Log'!$D$10</f>
        <v>0</v>
      </c>
      <c r="D185" t="s">
        <v>32</v>
      </c>
      <c r="E185" s="24">
        <f>'Purchase Log'!B40</f>
        <v>0</v>
      </c>
      <c r="F185" s="10"/>
      <c r="G185" s="4"/>
      <c r="I185" s="9" t="s">
        <v>31</v>
      </c>
      <c r="K185" s="23">
        <f>'Purchase Log'!$D$10</f>
        <v>0</v>
      </c>
      <c r="L185" t="s">
        <v>32</v>
      </c>
      <c r="M185" s="24">
        <f>'Purchase Log'!B41</f>
        <v>0</v>
      </c>
      <c r="N185" s="10"/>
    </row>
    <row r="186" spans="1:14" ht="6" customHeight="1">
      <c r="A186" s="9"/>
      <c r="F186" s="10"/>
      <c r="G186" s="4"/>
      <c r="I186" s="9"/>
      <c r="N186" s="10"/>
    </row>
    <row r="187" spans="1:14">
      <c r="A187" s="9"/>
      <c r="E187" s="37"/>
      <c r="F187" s="10"/>
      <c r="G187" s="4"/>
      <c r="I187" s="9"/>
      <c r="M187" s="37"/>
      <c r="N187" s="10"/>
    </row>
    <row r="188" spans="1:14" ht="20.25" customHeight="1">
      <c r="A188" s="9" t="s">
        <v>33</v>
      </c>
      <c r="C188" s="83"/>
      <c r="D188" s="83"/>
      <c r="E188" s="83"/>
      <c r="F188" s="10"/>
      <c r="G188" s="4"/>
      <c r="I188" s="9" t="s">
        <v>33</v>
      </c>
      <c r="K188" s="83"/>
      <c r="L188" s="83"/>
      <c r="M188" s="83"/>
      <c r="N188" s="10"/>
    </row>
    <row r="189" spans="1:14" ht="23.25" customHeight="1">
      <c r="A189" s="9" t="s">
        <v>34</v>
      </c>
      <c r="C189" s="84"/>
      <c r="D189" s="84"/>
      <c r="E189" s="84"/>
      <c r="F189" s="10"/>
      <c r="G189" s="4"/>
      <c r="I189" s="9" t="s">
        <v>34</v>
      </c>
      <c r="K189" s="84"/>
      <c r="L189" s="84"/>
      <c r="M189" s="84"/>
      <c r="N189" s="10"/>
    </row>
    <row r="190" spans="1:14" ht="23.25" customHeight="1">
      <c r="A190" s="9" t="s">
        <v>35</v>
      </c>
      <c r="C190" s="85"/>
      <c r="D190" s="85"/>
      <c r="E190" s="85"/>
      <c r="F190" s="10"/>
      <c r="G190" s="4"/>
      <c r="I190" s="9" t="s">
        <v>35</v>
      </c>
      <c r="K190" s="85"/>
      <c r="L190" s="85"/>
      <c r="M190" s="85"/>
      <c r="N190" s="10"/>
    </row>
    <row r="191" spans="1:14" ht="23.25" customHeight="1">
      <c r="A191" s="9"/>
      <c r="C191" s="85"/>
      <c r="D191" s="85"/>
      <c r="E191" s="85"/>
      <c r="F191" s="10"/>
      <c r="G191" s="4"/>
      <c r="I191" s="9"/>
      <c r="K191" s="85"/>
      <c r="L191" s="85"/>
      <c r="M191" s="85"/>
      <c r="N191" s="10"/>
    </row>
    <row r="192" spans="1:14" ht="6" customHeight="1">
      <c r="A192" s="9"/>
      <c r="C192" s="18"/>
      <c r="D192" s="18"/>
      <c r="E192" s="18"/>
      <c r="F192" s="10"/>
      <c r="G192" s="4"/>
      <c r="I192" s="9"/>
      <c r="K192" s="18"/>
      <c r="L192" s="18"/>
      <c r="M192" s="18"/>
      <c r="N192" s="10"/>
    </row>
    <row r="193" spans="1:14" ht="27" customHeight="1">
      <c r="A193" s="86" t="s">
        <v>36</v>
      </c>
      <c r="B193" s="87"/>
      <c r="C193" s="83"/>
      <c r="D193" s="83"/>
      <c r="E193" s="83"/>
      <c r="F193" s="10"/>
      <c r="G193" s="4"/>
      <c r="I193" s="86" t="s">
        <v>36</v>
      </c>
      <c r="J193" s="87"/>
      <c r="K193" s="83"/>
      <c r="L193" s="83"/>
      <c r="M193" s="83"/>
      <c r="N193" s="10"/>
    </row>
    <row r="194" spans="1:14" ht="23.25" customHeight="1">
      <c r="A194" s="9" t="s">
        <v>37</v>
      </c>
      <c r="C194" s="26"/>
      <c r="D194" s="20"/>
      <c r="E194" s="20"/>
      <c r="F194" s="10"/>
      <c r="G194" s="4"/>
      <c r="I194" s="9" t="s">
        <v>37</v>
      </c>
      <c r="K194" s="26"/>
      <c r="L194" s="20"/>
      <c r="M194" s="20"/>
      <c r="N194" s="10"/>
    </row>
    <row r="195" spans="1:14">
      <c r="A195" s="11"/>
      <c r="B195" s="12"/>
      <c r="C195" s="12"/>
      <c r="D195" s="12"/>
      <c r="E195" s="12"/>
      <c r="F195" s="13"/>
      <c r="G195" s="4"/>
      <c r="I195" s="11"/>
      <c r="J195" s="12"/>
      <c r="K195" s="12"/>
      <c r="L195" s="12"/>
      <c r="M195" s="12"/>
      <c r="N195" s="13"/>
    </row>
    <row r="197" spans="1:14">
      <c r="A197" s="6" t="s">
        <v>28</v>
      </c>
      <c r="B197" s="7"/>
      <c r="C197" s="7"/>
      <c r="D197" s="7" t="s">
        <v>29</v>
      </c>
      <c r="E197" s="25">
        <f>'Purchase Log'!$D$11</f>
        <v>0</v>
      </c>
      <c r="F197" s="8"/>
      <c r="G197" s="4"/>
      <c r="I197" s="6" t="s">
        <v>28</v>
      </c>
      <c r="J197" s="7"/>
      <c r="K197" s="7"/>
      <c r="L197" s="7" t="s">
        <v>29</v>
      </c>
      <c r="M197" s="25">
        <f>'Purchase Log'!$D$11</f>
        <v>0</v>
      </c>
      <c r="N197" s="8"/>
    </row>
    <row r="198" spans="1:14">
      <c r="A198" s="9"/>
      <c r="F198" s="10"/>
      <c r="G198" s="4"/>
      <c r="I198" s="9"/>
      <c r="N198" s="10"/>
    </row>
    <row r="199" spans="1:14">
      <c r="A199" s="9" t="s">
        <v>30</v>
      </c>
      <c r="C199" s="67">
        <f>'Purchase Log'!A42</f>
        <v>0</v>
      </c>
      <c r="F199" s="10"/>
      <c r="G199" s="4"/>
      <c r="I199" s="9" t="s">
        <v>30</v>
      </c>
      <c r="K199" s="67">
        <f>'Purchase Log'!A43</f>
        <v>0</v>
      </c>
      <c r="N199" s="10"/>
    </row>
    <row r="200" spans="1:14">
      <c r="A200" s="9" t="s">
        <v>31</v>
      </c>
      <c r="C200" s="23">
        <f>'Purchase Log'!$D$10</f>
        <v>0</v>
      </c>
      <c r="D200" t="s">
        <v>32</v>
      </c>
      <c r="E200" s="24">
        <f>'Purchase Log'!B42</f>
        <v>0</v>
      </c>
      <c r="F200" s="10"/>
      <c r="G200" s="4"/>
      <c r="I200" s="9" t="s">
        <v>31</v>
      </c>
      <c r="K200" s="23">
        <f>'Purchase Log'!$D$10</f>
        <v>0</v>
      </c>
      <c r="L200" t="s">
        <v>32</v>
      </c>
      <c r="M200" s="24">
        <f>'Purchase Log'!B43</f>
        <v>0</v>
      </c>
      <c r="N200" s="10"/>
    </row>
    <row r="201" spans="1:14" ht="6" customHeight="1">
      <c r="A201" s="9"/>
      <c r="F201" s="10"/>
      <c r="G201" s="4"/>
      <c r="I201" s="9"/>
      <c r="N201" s="10"/>
    </row>
    <row r="202" spans="1:14">
      <c r="A202" s="9"/>
      <c r="E202" s="37"/>
      <c r="F202" s="10"/>
      <c r="G202" s="4"/>
      <c r="I202" s="9"/>
      <c r="M202" s="37"/>
      <c r="N202" s="10"/>
    </row>
    <row r="203" spans="1:14" ht="20.25" customHeight="1">
      <c r="A203" s="9" t="s">
        <v>33</v>
      </c>
      <c r="C203" s="83"/>
      <c r="D203" s="83"/>
      <c r="E203" s="83"/>
      <c r="F203" s="10"/>
      <c r="G203" s="4"/>
      <c r="I203" s="9" t="s">
        <v>33</v>
      </c>
      <c r="K203" s="83"/>
      <c r="L203" s="83"/>
      <c r="M203" s="83"/>
      <c r="N203" s="10"/>
    </row>
    <row r="204" spans="1:14" ht="23.25" customHeight="1">
      <c r="A204" s="9" t="s">
        <v>34</v>
      </c>
      <c r="C204" s="84"/>
      <c r="D204" s="84"/>
      <c r="E204" s="84"/>
      <c r="F204" s="10"/>
      <c r="G204" s="4"/>
      <c r="I204" s="9" t="s">
        <v>34</v>
      </c>
      <c r="K204" s="84"/>
      <c r="L204" s="84"/>
      <c r="M204" s="84"/>
      <c r="N204" s="10"/>
    </row>
    <row r="205" spans="1:14" ht="23.25" customHeight="1">
      <c r="A205" s="9" t="s">
        <v>35</v>
      </c>
      <c r="C205" s="85"/>
      <c r="D205" s="85"/>
      <c r="E205" s="85"/>
      <c r="F205" s="10"/>
      <c r="G205" s="4"/>
      <c r="I205" s="9" t="s">
        <v>35</v>
      </c>
      <c r="K205" s="85"/>
      <c r="L205" s="85"/>
      <c r="M205" s="85"/>
      <c r="N205" s="10"/>
    </row>
    <row r="206" spans="1:14" ht="23.25" customHeight="1">
      <c r="A206" s="9"/>
      <c r="C206" s="85"/>
      <c r="D206" s="85"/>
      <c r="E206" s="85"/>
      <c r="F206" s="10"/>
      <c r="G206" s="4"/>
      <c r="I206" s="9"/>
      <c r="K206" s="85"/>
      <c r="L206" s="85"/>
      <c r="M206" s="85"/>
      <c r="N206" s="10"/>
    </row>
    <row r="207" spans="1:14" ht="6" customHeight="1">
      <c r="A207" s="9"/>
      <c r="C207" s="18"/>
      <c r="D207" s="18"/>
      <c r="E207" s="18"/>
      <c r="F207" s="10"/>
      <c r="G207" s="4"/>
      <c r="I207" s="9"/>
      <c r="K207" s="18"/>
      <c r="L207" s="18"/>
      <c r="M207" s="18"/>
      <c r="N207" s="10"/>
    </row>
    <row r="208" spans="1:14" ht="27" customHeight="1">
      <c r="A208" s="86" t="s">
        <v>36</v>
      </c>
      <c r="B208" s="87"/>
      <c r="C208" s="83"/>
      <c r="D208" s="83"/>
      <c r="E208" s="83"/>
      <c r="F208" s="10"/>
      <c r="G208" s="4"/>
      <c r="I208" s="86" t="s">
        <v>36</v>
      </c>
      <c r="J208" s="87"/>
      <c r="K208" s="83"/>
      <c r="L208" s="83"/>
      <c r="M208" s="83"/>
      <c r="N208" s="10"/>
    </row>
    <row r="209" spans="1:14" ht="23.25" customHeight="1">
      <c r="A209" s="9" t="s">
        <v>37</v>
      </c>
      <c r="C209" s="26"/>
      <c r="D209" s="20"/>
      <c r="E209" s="20"/>
      <c r="F209" s="10"/>
      <c r="G209" s="4"/>
      <c r="I209" s="9" t="s">
        <v>37</v>
      </c>
      <c r="K209" s="26"/>
      <c r="L209" s="20"/>
      <c r="M209" s="20"/>
      <c r="N209" s="10"/>
    </row>
    <row r="210" spans="1:14">
      <c r="A210" s="11"/>
      <c r="B210" s="12"/>
      <c r="C210" s="12"/>
      <c r="D210" s="12"/>
      <c r="E210" s="12"/>
      <c r="F210" s="13"/>
      <c r="G210" s="4"/>
      <c r="I210" s="11"/>
      <c r="J210" s="12"/>
      <c r="K210" s="12"/>
      <c r="L210" s="12"/>
      <c r="M210" s="12"/>
      <c r="N210" s="13"/>
    </row>
    <row r="212" spans="1:14">
      <c r="A212" s="6" t="s">
        <v>28</v>
      </c>
      <c r="B212" s="7"/>
      <c r="C212" s="7"/>
      <c r="D212" s="7" t="s">
        <v>29</v>
      </c>
      <c r="E212" s="25">
        <f>'Purchase Log'!$D$11</f>
        <v>0</v>
      </c>
      <c r="F212" s="8"/>
      <c r="G212" s="4"/>
      <c r="I212" s="6" t="s">
        <v>28</v>
      </c>
      <c r="J212" s="7"/>
      <c r="K212" s="7"/>
      <c r="L212" s="7" t="s">
        <v>29</v>
      </c>
      <c r="M212" s="25">
        <f>'Purchase Log'!$D$11</f>
        <v>0</v>
      </c>
      <c r="N212" s="8"/>
    </row>
    <row r="213" spans="1:14">
      <c r="A213" s="9"/>
      <c r="F213" s="10"/>
      <c r="G213" s="4"/>
      <c r="I213" s="9"/>
      <c r="N213" s="10"/>
    </row>
    <row r="214" spans="1:14">
      <c r="A214" s="9" t="s">
        <v>30</v>
      </c>
      <c r="C214" s="67">
        <f>'Purchase Log'!A44</f>
        <v>0</v>
      </c>
      <c r="F214" s="10"/>
      <c r="G214" s="4"/>
      <c r="I214" s="9" t="s">
        <v>30</v>
      </c>
      <c r="K214" s="67">
        <f>'Purchase Log'!A45</f>
        <v>0</v>
      </c>
      <c r="N214" s="10"/>
    </row>
    <row r="215" spans="1:14">
      <c r="A215" s="9" t="s">
        <v>31</v>
      </c>
      <c r="C215" s="23">
        <f>'Purchase Log'!$D$10</f>
        <v>0</v>
      </c>
      <c r="D215" t="s">
        <v>32</v>
      </c>
      <c r="E215" s="24">
        <f>'Purchase Log'!B44</f>
        <v>0</v>
      </c>
      <c r="F215" s="10"/>
      <c r="G215" s="4"/>
      <c r="I215" s="9" t="s">
        <v>31</v>
      </c>
      <c r="K215" s="23">
        <f>'Purchase Log'!$D$10</f>
        <v>0</v>
      </c>
      <c r="L215" t="s">
        <v>32</v>
      </c>
      <c r="M215" s="24">
        <f>'Purchase Log'!B45</f>
        <v>0</v>
      </c>
      <c r="N215" s="10"/>
    </row>
    <row r="216" spans="1:14" ht="6" customHeight="1">
      <c r="A216" s="9"/>
      <c r="F216" s="10"/>
      <c r="G216" s="4"/>
      <c r="I216" s="9"/>
      <c r="N216" s="10"/>
    </row>
    <row r="217" spans="1:14">
      <c r="A217" s="9"/>
      <c r="E217" s="37"/>
      <c r="F217" s="10"/>
      <c r="G217" s="4"/>
      <c r="I217" s="9"/>
      <c r="M217" s="37"/>
      <c r="N217" s="10"/>
    </row>
    <row r="218" spans="1:14" ht="20.25" customHeight="1">
      <c r="A218" s="9" t="s">
        <v>33</v>
      </c>
      <c r="C218" s="83"/>
      <c r="D218" s="83"/>
      <c r="E218" s="83"/>
      <c r="F218" s="10"/>
      <c r="G218" s="4"/>
      <c r="I218" s="9" t="s">
        <v>33</v>
      </c>
      <c r="K218" s="83"/>
      <c r="L218" s="83"/>
      <c r="M218" s="83"/>
      <c r="N218" s="10"/>
    </row>
    <row r="219" spans="1:14" ht="23.25" customHeight="1">
      <c r="A219" s="9" t="s">
        <v>34</v>
      </c>
      <c r="C219" s="84"/>
      <c r="D219" s="84"/>
      <c r="E219" s="84"/>
      <c r="F219" s="10"/>
      <c r="G219" s="4"/>
      <c r="I219" s="9" t="s">
        <v>34</v>
      </c>
      <c r="K219" s="84"/>
      <c r="L219" s="84"/>
      <c r="M219" s="84"/>
      <c r="N219" s="10"/>
    </row>
    <row r="220" spans="1:14" ht="23.25" customHeight="1">
      <c r="A220" s="9" t="s">
        <v>35</v>
      </c>
      <c r="C220" s="85"/>
      <c r="D220" s="85"/>
      <c r="E220" s="85"/>
      <c r="F220" s="10"/>
      <c r="G220" s="4"/>
      <c r="I220" s="9" t="s">
        <v>35</v>
      </c>
      <c r="K220" s="85"/>
      <c r="L220" s="85"/>
      <c r="M220" s="85"/>
      <c r="N220" s="10"/>
    </row>
    <row r="221" spans="1:14" ht="23.25" customHeight="1">
      <c r="A221" s="9"/>
      <c r="C221" s="85"/>
      <c r="D221" s="85"/>
      <c r="E221" s="85"/>
      <c r="F221" s="10"/>
      <c r="G221" s="4"/>
      <c r="I221" s="9"/>
      <c r="K221" s="85"/>
      <c r="L221" s="85"/>
      <c r="M221" s="85"/>
      <c r="N221" s="10"/>
    </row>
    <row r="222" spans="1:14" ht="6" customHeight="1">
      <c r="A222" s="9"/>
      <c r="C222" s="18"/>
      <c r="D222" s="18"/>
      <c r="E222" s="18"/>
      <c r="F222" s="10"/>
      <c r="G222" s="4"/>
      <c r="I222" s="9"/>
      <c r="K222" s="18"/>
      <c r="L222" s="18"/>
      <c r="M222" s="18"/>
      <c r="N222" s="10"/>
    </row>
    <row r="223" spans="1:14" ht="27" customHeight="1">
      <c r="A223" s="86" t="s">
        <v>36</v>
      </c>
      <c r="B223" s="87"/>
      <c r="C223" s="83"/>
      <c r="D223" s="83"/>
      <c r="E223" s="83"/>
      <c r="F223" s="10"/>
      <c r="G223" s="4"/>
      <c r="I223" s="86" t="s">
        <v>36</v>
      </c>
      <c r="J223" s="87"/>
      <c r="K223" s="83"/>
      <c r="L223" s="83"/>
      <c r="M223" s="83"/>
      <c r="N223" s="10"/>
    </row>
    <row r="224" spans="1:14" ht="23.25" customHeight="1">
      <c r="A224" s="9" t="s">
        <v>37</v>
      </c>
      <c r="C224" s="26"/>
      <c r="D224" s="20"/>
      <c r="E224" s="20"/>
      <c r="F224" s="10"/>
      <c r="G224" s="4"/>
      <c r="I224" s="9" t="s">
        <v>37</v>
      </c>
      <c r="K224" s="26"/>
      <c r="L224" s="20"/>
      <c r="M224" s="20"/>
      <c r="N224" s="10"/>
    </row>
    <row r="225" spans="1:14">
      <c r="A225" s="11"/>
      <c r="B225" s="12"/>
      <c r="C225" s="12"/>
      <c r="D225" s="12"/>
      <c r="E225" s="12"/>
      <c r="F225" s="13"/>
      <c r="G225" s="4"/>
      <c r="I225" s="11"/>
      <c r="J225" s="12"/>
      <c r="K225" s="12"/>
      <c r="L225" s="12"/>
      <c r="M225" s="12"/>
      <c r="N225" s="13"/>
    </row>
    <row r="227" spans="1:14">
      <c r="A227" s="6" t="s">
        <v>28</v>
      </c>
      <c r="B227" s="7"/>
      <c r="C227" s="7"/>
      <c r="D227" s="7" t="s">
        <v>29</v>
      </c>
      <c r="E227" s="25">
        <f>'Purchase Log'!$D$11</f>
        <v>0</v>
      </c>
      <c r="F227" s="8"/>
      <c r="G227" s="4"/>
      <c r="I227" s="6" t="s">
        <v>28</v>
      </c>
      <c r="J227" s="7"/>
      <c r="K227" s="7"/>
      <c r="L227" s="7" t="s">
        <v>29</v>
      </c>
      <c r="M227" s="25">
        <f>'Purchase Log'!$D$11</f>
        <v>0</v>
      </c>
      <c r="N227" s="8"/>
    </row>
    <row r="228" spans="1:14">
      <c r="A228" s="9"/>
      <c r="F228" s="10"/>
      <c r="G228" s="4"/>
      <c r="I228" s="9"/>
      <c r="N228" s="10"/>
    </row>
    <row r="229" spans="1:14">
      <c r="A229" s="9" t="s">
        <v>30</v>
      </c>
      <c r="C229" s="67">
        <f>'Purchase Log'!A46</f>
        <v>0</v>
      </c>
      <c r="F229" s="10"/>
      <c r="G229" s="4"/>
      <c r="I229" s="9" t="s">
        <v>30</v>
      </c>
      <c r="K229" s="67">
        <f>'Purchase Log'!A47</f>
        <v>0</v>
      </c>
      <c r="N229" s="10"/>
    </row>
    <row r="230" spans="1:14">
      <c r="A230" s="9" t="s">
        <v>31</v>
      </c>
      <c r="C230" s="23">
        <f>'Purchase Log'!$D$10</f>
        <v>0</v>
      </c>
      <c r="D230" t="s">
        <v>32</v>
      </c>
      <c r="E230" s="24">
        <f>'Purchase Log'!B46</f>
        <v>0</v>
      </c>
      <c r="F230" s="10"/>
      <c r="G230" s="4"/>
      <c r="I230" s="9" t="s">
        <v>31</v>
      </c>
      <c r="K230" s="23">
        <f>'Purchase Log'!$D$10</f>
        <v>0</v>
      </c>
      <c r="L230" t="s">
        <v>32</v>
      </c>
      <c r="M230" s="24">
        <f>'Purchase Log'!B47</f>
        <v>0</v>
      </c>
      <c r="N230" s="10"/>
    </row>
    <row r="231" spans="1:14" ht="6" customHeight="1">
      <c r="A231" s="9"/>
      <c r="F231" s="10"/>
      <c r="G231" s="4"/>
      <c r="I231" s="9"/>
      <c r="N231" s="10"/>
    </row>
    <row r="232" spans="1:14">
      <c r="A232" s="9"/>
      <c r="E232" s="37"/>
      <c r="F232" s="10"/>
      <c r="G232" s="4"/>
      <c r="I232" s="9"/>
      <c r="M232" s="37"/>
      <c r="N232" s="10"/>
    </row>
    <row r="233" spans="1:14">
      <c r="A233" s="9" t="s">
        <v>33</v>
      </c>
      <c r="C233" s="83"/>
      <c r="D233" s="83"/>
      <c r="E233" s="83"/>
      <c r="F233" s="10"/>
      <c r="G233" s="4"/>
      <c r="I233" s="9" t="s">
        <v>33</v>
      </c>
      <c r="K233" s="83"/>
      <c r="L233" s="83"/>
      <c r="M233" s="83"/>
      <c r="N233" s="10"/>
    </row>
    <row r="234" spans="1:14" ht="23.25" customHeight="1">
      <c r="A234" s="9" t="s">
        <v>34</v>
      </c>
      <c r="C234" s="84"/>
      <c r="D234" s="84"/>
      <c r="E234" s="84"/>
      <c r="F234" s="10"/>
      <c r="G234" s="4"/>
      <c r="I234" s="9" t="s">
        <v>34</v>
      </c>
      <c r="K234" s="84"/>
      <c r="L234" s="84"/>
      <c r="M234" s="84"/>
      <c r="N234" s="10"/>
    </row>
    <row r="235" spans="1:14" ht="23.25" customHeight="1">
      <c r="A235" s="9" t="s">
        <v>35</v>
      </c>
      <c r="C235" s="85"/>
      <c r="D235" s="85"/>
      <c r="E235" s="85"/>
      <c r="F235" s="10"/>
      <c r="G235" s="4"/>
      <c r="I235" s="9" t="s">
        <v>35</v>
      </c>
      <c r="K235" s="85"/>
      <c r="L235" s="85"/>
      <c r="M235" s="85"/>
      <c r="N235" s="10"/>
    </row>
    <row r="236" spans="1:14" ht="23.25" customHeight="1">
      <c r="A236" s="9"/>
      <c r="C236" s="85"/>
      <c r="D236" s="85"/>
      <c r="E236" s="85"/>
      <c r="F236" s="10"/>
      <c r="G236" s="4"/>
      <c r="I236" s="9"/>
      <c r="K236" s="85"/>
      <c r="L236" s="85"/>
      <c r="M236" s="85"/>
      <c r="N236" s="10"/>
    </row>
    <row r="237" spans="1:14" ht="6" customHeight="1">
      <c r="A237" s="9"/>
      <c r="C237" s="18"/>
      <c r="D237" s="18"/>
      <c r="E237" s="18"/>
      <c r="F237" s="10"/>
      <c r="G237" s="4"/>
      <c r="I237" s="9"/>
      <c r="K237" s="18"/>
      <c r="L237" s="18"/>
      <c r="M237" s="18"/>
      <c r="N237" s="10"/>
    </row>
    <row r="238" spans="1:14" ht="27" customHeight="1">
      <c r="A238" s="86" t="s">
        <v>36</v>
      </c>
      <c r="B238" s="87"/>
      <c r="C238" s="83"/>
      <c r="D238" s="83"/>
      <c r="E238" s="83"/>
      <c r="F238" s="10"/>
      <c r="G238" s="4"/>
      <c r="I238" s="86" t="s">
        <v>36</v>
      </c>
      <c r="J238" s="87"/>
      <c r="K238" s="83"/>
      <c r="L238" s="83"/>
      <c r="M238" s="83"/>
      <c r="N238" s="10"/>
    </row>
    <row r="239" spans="1:14" ht="23.25" customHeight="1">
      <c r="A239" s="9" t="s">
        <v>37</v>
      </c>
      <c r="C239" s="26"/>
      <c r="D239" s="20"/>
      <c r="E239" s="20"/>
      <c r="F239" s="10"/>
      <c r="G239" s="4"/>
      <c r="I239" s="9" t="s">
        <v>37</v>
      </c>
      <c r="K239" s="26"/>
      <c r="L239" s="20"/>
      <c r="M239" s="20"/>
      <c r="N239" s="10"/>
    </row>
    <row r="240" spans="1:14">
      <c r="A240" s="11"/>
      <c r="B240" s="12"/>
      <c r="C240" s="12"/>
      <c r="D240" s="12"/>
      <c r="E240" s="12"/>
      <c r="F240" s="13"/>
      <c r="G240" s="4"/>
      <c r="I240" s="11"/>
      <c r="J240" s="12"/>
      <c r="K240" s="12"/>
      <c r="L240" s="12"/>
      <c r="M240" s="12"/>
      <c r="N240" s="13"/>
    </row>
    <row r="242" spans="1:14">
      <c r="A242" s="6" t="s">
        <v>28</v>
      </c>
      <c r="B242" s="7"/>
      <c r="C242" s="7"/>
      <c r="D242" s="7" t="s">
        <v>29</v>
      </c>
      <c r="E242" s="25">
        <f>'Purchase Log'!$D$11</f>
        <v>0</v>
      </c>
      <c r="F242" s="8"/>
      <c r="G242" s="4"/>
      <c r="I242" s="6" t="s">
        <v>28</v>
      </c>
      <c r="J242" s="7"/>
      <c r="K242" s="7"/>
      <c r="L242" s="7" t="s">
        <v>29</v>
      </c>
      <c r="M242" s="25">
        <f>'Purchase Log'!$D$11</f>
        <v>0</v>
      </c>
      <c r="N242" s="8"/>
    </row>
    <row r="243" spans="1:14">
      <c r="A243" s="9"/>
      <c r="F243" s="10"/>
      <c r="G243" s="4"/>
      <c r="I243" s="9"/>
      <c r="N243" s="10"/>
    </row>
    <row r="244" spans="1:14">
      <c r="A244" s="9" t="s">
        <v>30</v>
      </c>
      <c r="C244" s="67">
        <f>'Purchase Log'!A48</f>
        <v>0</v>
      </c>
      <c r="F244" s="10"/>
      <c r="G244" s="4"/>
      <c r="I244" s="9" t="s">
        <v>30</v>
      </c>
      <c r="K244" s="67">
        <f>'Purchase Log'!A49</f>
        <v>0</v>
      </c>
      <c r="N244" s="10"/>
    </row>
    <row r="245" spans="1:14">
      <c r="A245" s="9" t="s">
        <v>31</v>
      </c>
      <c r="C245" s="23">
        <f>'Purchase Log'!$D$10</f>
        <v>0</v>
      </c>
      <c r="D245" t="s">
        <v>32</v>
      </c>
      <c r="E245" s="24">
        <f>'Purchase Log'!B48</f>
        <v>0</v>
      </c>
      <c r="F245" s="10"/>
      <c r="G245" s="4"/>
      <c r="I245" s="9" t="s">
        <v>31</v>
      </c>
      <c r="K245" s="23">
        <f>'Purchase Log'!$D$10</f>
        <v>0</v>
      </c>
      <c r="L245" t="s">
        <v>32</v>
      </c>
      <c r="M245" s="24">
        <f>'Purchase Log'!B49</f>
        <v>0</v>
      </c>
      <c r="N245" s="10"/>
    </row>
    <row r="246" spans="1:14" ht="6" customHeight="1">
      <c r="A246" s="9"/>
      <c r="F246" s="10"/>
      <c r="G246" s="4"/>
      <c r="I246" s="9"/>
      <c r="N246" s="10"/>
    </row>
    <row r="247" spans="1:14">
      <c r="A247" s="9"/>
      <c r="E247" s="37"/>
      <c r="F247" s="10"/>
      <c r="G247" s="4"/>
      <c r="I247" s="9"/>
      <c r="M247" s="37"/>
      <c r="N247" s="10"/>
    </row>
    <row r="248" spans="1:14" ht="20.25" customHeight="1">
      <c r="A248" s="9" t="s">
        <v>33</v>
      </c>
      <c r="C248" s="83"/>
      <c r="D248" s="83"/>
      <c r="E248" s="83"/>
      <c r="F248" s="10"/>
      <c r="G248" s="4"/>
      <c r="I248" s="9" t="s">
        <v>33</v>
      </c>
      <c r="K248" s="83"/>
      <c r="L248" s="83"/>
      <c r="M248" s="83"/>
      <c r="N248" s="10"/>
    </row>
    <row r="249" spans="1:14" ht="23.25" customHeight="1">
      <c r="A249" s="9" t="s">
        <v>34</v>
      </c>
      <c r="C249" s="84"/>
      <c r="D249" s="84"/>
      <c r="E249" s="84"/>
      <c r="F249" s="10"/>
      <c r="G249" s="4"/>
      <c r="I249" s="9" t="s">
        <v>34</v>
      </c>
      <c r="K249" s="84"/>
      <c r="L249" s="84"/>
      <c r="M249" s="84"/>
      <c r="N249" s="10"/>
    </row>
    <row r="250" spans="1:14" ht="23.25" customHeight="1">
      <c r="A250" s="9" t="s">
        <v>35</v>
      </c>
      <c r="C250" s="85"/>
      <c r="D250" s="85"/>
      <c r="E250" s="85"/>
      <c r="F250" s="10"/>
      <c r="G250" s="4"/>
      <c r="I250" s="9" t="s">
        <v>35</v>
      </c>
      <c r="K250" s="85"/>
      <c r="L250" s="85"/>
      <c r="M250" s="85"/>
      <c r="N250" s="10"/>
    </row>
    <row r="251" spans="1:14" ht="23.25" customHeight="1">
      <c r="A251" s="9"/>
      <c r="C251" s="85"/>
      <c r="D251" s="85"/>
      <c r="E251" s="85"/>
      <c r="F251" s="10"/>
      <c r="G251" s="4"/>
      <c r="I251" s="9"/>
      <c r="K251" s="85"/>
      <c r="L251" s="85"/>
      <c r="M251" s="85"/>
      <c r="N251" s="10"/>
    </row>
    <row r="252" spans="1:14" ht="6" customHeight="1">
      <c r="A252" s="9"/>
      <c r="C252" s="18"/>
      <c r="D252" s="18"/>
      <c r="E252" s="18"/>
      <c r="F252" s="10"/>
      <c r="G252" s="4"/>
      <c r="I252" s="9"/>
      <c r="K252" s="18"/>
      <c r="L252" s="18"/>
      <c r="M252" s="18"/>
      <c r="N252" s="10"/>
    </row>
    <row r="253" spans="1:14" ht="27" customHeight="1">
      <c r="A253" s="86" t="s">
        <v>36</v>
      </c>
      <c r="B253" s="87"/>
      <c r="C253" s="83"/>
      <c r="D253" s="83"/>
      <c r="E253" s="83"/>
      <c r="F253" s="10"/>
      <c r="G253" s="4"/>
      <c r="I253" s="86" t="s">
        <v>36</v>
      </c>
      <c r="J253" s="87"/>
      <c r="K253" s="83"/>
      <c r="L253" s="83"/>
      <c r="M253" s="83"/>
      <c r="N253" s="10"/>
    </row>
    <row r="254" spans="1:14" ht="23.25" customHeight="1">
      <c r="A254" s="9" t="s">
        <v>37</v>
      </c>
      <c r="C254" s="26"/>
      <c r="D254" s="20"/>
      <c r="E254" s="20"/>
      <c r="F254" s="10"/>
      <c r="G254" s="4"/>
      <c r="I254" s="9" t="s">
        <v>37</v>
      </c>
      <c r="K254" s="26"/>
      <c r="L254" s="20"/>
      <c r="M254" s="20"/>
      <c r="N254" s="10"/>
    </row>
    <row r="255" spans="1:14">
      <c r="A255" s="11"/>
      <c r="B255" s="12"/>
      <c r="C255" s="12"/>
      <c r="D255" s="12"/>
      <c r="E255" s="12"/>
      <c r="F255" s="13"/>
      <c r="G255" s="4"/>
      <c r="I255" s="11"/>
      <c r="J255" s="12"/>
      <c r="K255" s="12"/>
      <c r="L255" s="12"/>
      <c r="M255" s="12"/>
      <c r="N255" s="13"/>
    </row>
    <row r="257" spans="1:14">
      <c r="A257" s="6" t="s">
        <v>28</v>
      </c>
      <c r="B257" s="7"/>
      <c r="C257" s="7"/>
      <c r="D257" s="7" t="s">
        <v>29</v>
      </c>
      <c r="E257" s="25">
        <f>'Purchase Log'!$D$11</f>
        <v>0</v>
      </c>
      <c r="F257" s="8"/>
      <c r="G257" s="4"/>
      <c r="I257" s="6" t="s">
        <v>28</v>
      </c>
      <c r="J257" s="7"/>
      <c r="K257" s="7"/>
      <c r="L257" s="7" t="s">
        <v>29</v>
      </c>
      <c r="M257" s="25">
        <f>'Purchase Log'!$D$11</f>
        <v>0</v>
      </c>
      <c r="N257" s="8"/>
    </row>
    <row r="258" spans="1:14">
      <c r="A258" s="9"/>
      <c r="F258" s="10"/>
      <c r="G258" s="4"/>
      <c r="I258" s="9"/>
      <c r="N258" s="10"/>
    </row>
    <row r="259" spans="1:14">
      <c r="A259" s="9" t="s">
        <v>30</v>
      </c>
      <c r="C259" s="67">
        <f>'Purchase Log'!A50</f>
        <v>0</v>
      </c>
      <c r="F259" s="10"/>
      <c r="G259" s="4"/>
      <c r="I259" s="9" t="s">
        <v>30</v>
      </c>
      <c r="K259" s="67">
        <f>'Purchase Log'!A51</f>
        <v>0</v>
      </c>
      <c r="N259" s="10"/>
    </row>
    <row r="260" spans="1:14">
      <c r="A260" s="9" t="s">
        <v>31</v>
      </c>
      <c r="C260" s="23">
        <f>'Purchase Log'!$D$10</f>
        <v>0</v>
      </c>
      <c r="D260" t="s">
        <v>32</v>
      </c>
      <c r="E260" s="24">
        <f>'Purchase Log'!B50</f>
        <v>0</v>
      </c>
      <c r="F260" s="10"/>
      <c r="G260" s="4"/>
      <c r="I260" s="9" t="s">
        <v>31</v>
      </c>
      <c r="K260" s="23">
        <f>'Purchase Log'!$D$10</f>
        <v>0</v>
      </c>
      <c r="L260" t="s">
        <v>32</v>
      </c>
      <c r="M260" s="24">
        <f>'Purchase Log'!B51</f>
        <v>0</v>
      </c>
      <c r="N260" s="10"/>
    </row>
    <row r="261" spans="1:14" ht="6" customHeight="1">
      <c r="A261" s="9"/>
      <c r="F261" s="10"/>
      <c r="G261" s="4"/>
      <c r="I261" s="9"/>
      <c r="N261" s="10"/>
    </row>
    <row r="262" spans="1:14">
      <c r="A262" s="9"/>
      <c r="E262" s="37"/>
      <c r="F262" s="10"/>
      <c r="G262" s="4"/>
      <c r="I262" s="9"/>
      <c r="M262" s="37"/>
      <c r="N262" s="10"/>
    </row>
    <row r="263" spans="1:14" ht="20.25" customHeight="1">
      <c r="A263" s="9" t="s">
        <v>33</v>
      </c>
      <c r="C263" s="83"/>
      <c r="D263" s="83"/>
      <c r="E263" s="83"/>
      <c r="F263" s="10"/>
      <c r="G263" s="4"/>
      <c r="I263" s="9" t="s">
        <v>33</v>
      </c>
      <c r="K263" s="83"/>
      <c r="L263" s="83"/>
      <c r="M263" s="83"/>
      <c r="N263" s="10"/>
    </row>
    <row r="264" spans="1:14" ht="23.25" customHeight="1">
      <c r="A264" s="9" t="s">
        <v>34</v>
      </c>
      <c r="C264" s="84"/>
      <c r="D264" s="84"/>
      <c r="E264" s="84"/>
      <c r="F264" s="10"/>
      <c r="G264" s="4"/>
      <c r="I264" s="9" t="s">
        <v>34</v>
      </c>
      <c r="K264" s="84"/>
      <c r="L264" s="84"/>
      <c r="M264" s="84"/>
      <c r="N264" s="10"/>
    </row>
    <row r="265" spans="1:14" ht="23.25" customHeight="1">
      <c r="A265" s="9" t="s">
        <v>35</v>
      </c>
      <c r="C265" s="85"/>
      <c r="D265" s="85"/>
      <c r="E265" s="85"/>
      <c r="F265" s="10"/>
      <c r="G265" s="4"/>
      <c r="I265" s="9" t="s">
        <v>35</v>
      </c>
      <c r="K265" s="85"/>
      <c r="L265" s="85"/>
      <c r="M265" s="85"/>
      <c r="N265" s="10"/>
    </row>
    <row r="266" spans="1:14" ht="23.25" customHeight="1">
      <c r="A266" s="9"/>
      <c r="C266" s="85"/>
      <c r="D266" s="85"/>
      <c r="E266" s="85"/>
      <c r="F266" s="10"/>
      <c r="G266" s="4"/>
      <c r="I266" s="9"/>
      <c r="K266" s="85"/>
      <c r="L266" s="85"/>
      <c r="M266" s="85"/>
      <c r="N266" s="10"/>
    </row>
    <row r="267" spans="1:14" ht="6" customHeight="1">
      <c r="A267" s="9"/>
      <c r="C267" s="18"/>
      <c r="D267" s="18"/>
      <c r="E267" s="18"/>
      <c r="F267" s="10"/>
      <c r="G267" s="4"/>
      <c r="I267" s="9"/>
      <c r="K267" s="18"/>
      <c r="L267" s="18"/>
      <c r="M267" s="18"/>
      <c r="N267" s="10"/>
    </row>
    <row r="268" spans="1:14" ht="27" customHeight="1">
      <c r="A268" s="86" t="s">
        <v>36</v>
      </c>
      <c r="B268" s="87"/>
      <c r="C268" s="83"/>
      <c r="D268" s="83"/>
      <c r="E268" s="83"/>
      <c r="F268" s="10"/>
      <c r="G268" s="4"/>
      <c r="I268" s="86" t="s">
        <v>36</v>
      </c>
      <c r="J268" s="87"/>
      <c r="K268" s="83"/>
      <c r="L268" s="83"/>
      <c r="M268" s="83"/>
      <c r="N268" s="10"/>
    </row>
    <row r="269" spans="1:14" ht="23.25" customHeight="1">
      <c r="A269" s="9" t="s">
        <v>37</v>
      </c>
      <c r="C269" s="26"/>
      <c r="D269" s="20"/>
      <c r="E269" s="20"/>
      <c r="F269" s="10"/>
      <c r="G269" s="4"/>
      <c r="I269" s="9" t="s">
        <v>37</v>
      </c>
      <c r="K269" s="26"/>
      <c r="L269" s="20"/>
      <c r="M269" s="20"/>
      <c r="N269" s="10"/>
    </row>
    <row r="270" spans="1:14">
      <c r="A270" s="11"/>
      <c r="B270" s="12"/>
      <c r="C270" s="12"/>
      <c r="D270" s="12"/>
      <c r="E270" s="12"/>
      <c r="F270" s="13"/>
      <c r="G270" s="4"/>
      <c r="I270" s="11"/>
      <c r="J270" s="12"/>
      <c r="K270" s="12"/>
      <c r="L270" s="12"/>
      <c r="M270" s="12"/>
      <c r="N270" s="13"/>
    </row>
    <row r="272" spans="1:14">
      <c r="A272" s="6" t="s">
        <v>28</v>
      </c>
      <c r="B272" s="7"/>
      <c r="C272" s="7"/>
      <c r="D272" s="7" t="s">
        <v>29</v>
      </c>
      <c r="E272" s="25">
        <f>'Purchase Log'!$D$11</f>
        <v>0</v>
      </c>
      <c r="F272" s="8"/>
      <c r="G272" s="4"/>
      <c r="I272" s="6" t="s">
        <v>28</v>
      </c>
      <c r="J272" s="7"/>
      <c r="K272" s="7"/>
      <c r="L272" s="7" t="s">
        <v>29</v>
      </c>
      <c r="M272" s="25">
        <f>'Purchase Log'!$D$11</f>
        <v>0</v>
      </c>
      <c r="N272" s="8"/>
    </row>
    <row r="273" spans="1:14">
      <c r="A273" s="9"/>
      <c r="F273" s="10"/>
      <c r="G273" s="4"/>
      <c r="I273" s="9"/>
      <c r="N273" s="10"/>
    </row>
    <row r="274" spans="1:14">
      <c r="A274" s="9" t="s">
        <v>30</v>
      </c>
      <c r="C274" s="67">
        <f>'Purchase Log'!A52</f>
        <v>0</v>
      </c>
      <c r="F274" s="10"/>
      <c r="G274" s="4"/>
      <c r="I274" s="9" t="s">
        <v>30</v>
      </c>
      <c r="K274" s="67">
        <f>'Purchase Log'!A53</f>
        <v>0</v>
      </c>
      <c r="N274" s="10"/>
    </row>
    <row r="275" spans="1:14">
      <c r="A275" s="9" t="s">
        <v>31</v>
      </c>
      <c r="C275" s="23">
        <f>'Purchase Log'!$D$10</f>
        <v>0</v>
      </c>
      <c r="D275" t="s">
        <v>32</v>
      </c>
      <c r="E275" s="24">
        <f>'Purchase Log'!B52</f>
        <v>0</v>
      </c>
      <c r="F275" s="10"/>
      <c r="G275" s="4"/>
      <c r="I275" s="9" t="s">
        <v>31</v>
      </c>
      <c r="K275" s="23">
        <f>'Purchase Log'!$D$10</f>
        <v>0</v>
      </c>
      <c r="L275" t="s">
        <v>32</v>
      </c>
      <c r="M275" s="24">
        <f>'Purchase Log'!B53</f>
        <v>0</v>
      </c>
      <c r="N275" s="10"/>
    </row>
    <row r="276" spans="1:14" ht="6" customHeight="1">
      <c r="A276" s="9"/>
      <c r="F276" s="10"/>
      <c r="G276" s="4"/>
      <c r="I276" s="9"/>
      <c r="N276" s="10"/>
    </row>
    <row r="277" spans="1:14">
      <c r="A277" s="9"/>
      <c r="E277" s="37"/>
      <c r="F277" s="10"/>
      <c r="G277" s="4"/>
      <c r="I277" s="9"/>
      <c r="M277" s="37"/>
      <c r="N277" s="10"/>
    </row>
    <row r="278" spans="1:14" ht="20.25" customHeight="1">
      <c r="A278" s="9" t="s">
        <v>33</v>
      </c>
      <c r="C278" s="83"/>
      <c r="D278" s="83"/>
      <c r="E278" s="83"/>
      <c r="F278" s="10"/>
      <c r="G278" s="4"/>
      <c r="I278" s="9" t="s">
        <v>33</v>
      </c>
      <c r="K278" s="83"/>
      <c r="L278" s="83"/>
      <c r="M278" s="83"/>
      <c r="N278" s="10"/>
    </row>
    <row r="279" spans="1:14" ht="23.25" customHeight="1">
      <c r="A279" s="9" t="s">
        <v>34</v>
      </c>
      <c r="C279" s="84"/>
      <c r="D279" s="84"/>
      <c r="E279" s="84"/>
      <c r="F279" s="10"/>
      <c r="G279" s="4"/>
      <c r="I279" s="9" t="s">
        <v>34</v>
      </c>
      <c r="K279" s="84"/>
      <c r="L279" s="84"/>
      <c r="M279" s="84"/>
      <c r="N279" s="10"/>
    </row>
    <row r="280" spans="1:14" ht="23.25" customHeight="1">
      <c r="A280" s="9" t="s">
        <v>35</v>
      </c>
      <c r="C280" s="85"/>
      <c r="D280" s="85"/>
      <c r="E280" s="85"/>
      <c r="F280" s="10"/>
      <c r="G280" s="4"/>
      <c r="I280" s="9" t="s">
        <v>35</v>
      </c>
      <c r="K280" s="85"/>
      <c r="L280" s="85"/>
      <c r="M280" s="85"/>
      <c r="N280" s="10"/>
    </row>
    <row r="281" spans="1:14" ht="23.25" customHeight="1">
      <c r="A281" s="9"/>
      <c r="C281" s="85"/>
      <c r="D281" s="85"/>
      <c r="E281" s="85"/>
      <c r="F281" s="10"/>
      <c r="G281" s="4"/>
      <c r="I281" s="9"/>
      <c r="K281" s="85"/>
      <c r="L281" s="85"/>
      <c r="M281" s="85"/>
      <c r="N281" s="10"/>
    </row>
    <row r="282" spans="1:14" ht="6" customHeight="1">
      <c r="A282" s="9"/>
      <c r="C282" s="18"/>
      <c r="D282" s="18"/>
      <c r="E282" s="18"/>
      <c r="F282" s="10"/>
      <c r="G282" s="4"/>
      <c r="I282" s="9"/>
      <c r="K282" s="18"/>
      <c r="L282" s="18"/>
      <c r="M282" s="18"/>
      <c r="N282" s="10"/>
    </row>
    <row r="283" spans="1:14" ht="27" customHeight="1">
      <c r="A283" s="86" t="s">
        <v>36</v>
      </c>
      <c r="B283" s="87"/>
      <c r="C283" s="83"/>
      <c r="D283" s="83"/>
      <c r="E283" s="83"/>
      <c r="F283" s="10"/>
      <c r="G283" s="4"/>
      <c r="I283" s="86" t="s">
        <v>36</v>
      </c>
      <c r="J283" s="87"/>
      <c r="K283" s="83"/>
      <c r="L283" s="83"/>
      <c r="M283" s="83"/>
      <c r="N283" s="10"/>
    </row>
    <row r="284" spans="1:14" ht="23.25" customHeight="1">
      <c r="A284" s="9" t="s">
        <v>37</v>
      </c>
      <c r="C284" s="26"/>
      <c r="D284" s="20"/>
      <c r="E284" s="20"/>
      <c r="F284" s="10"/>
      <c r="G284" s="4"/>
      <c r="I284" s="9" t="s">
        <v>37</v>
      </c>
      <c r="K284" s="26"/>
      <c r="L284" s="20"/>
      <c r="M284" s="20"/>
      <c r="N284" s="10"/>
    </row>
    <row r="285" spans="1:14">
      <c r="A285" s="11"/>
      <c r="B285" s="12"/>
      <c r="C285" s="12"/>
      <c r="D285" s="12"/>
      <c r="E285" s="12"/>
      <c r="F285" s="13"/>
      <c r="G285" s="4"/>
      <c r="I285" s="11"/>
      <c r="J285" s="12"/>
      <c r="K285" s="12"/>
      <c r="L285" s="12"/>
      <c r="M285" s="12"/>
      <c r="N285" s="13"/>
    </row>
    <row r="287" spans="1:14">
      <c r="A287" s="6" t="s">
        <v>28</v>
      </c>
      <c r="B287" s="7"/>
      <c r="C287" s="7"/>
      <c r="D287" s="7" t="s">
        <v>29</v>
      </c>
      <c r="E287" s="25">
        <f>'Purchase Log'!$D$11</f>
        <v>0</v>
      </c>
      <c r="F287" s="8"/>
      <c r="G287" s="4"/>
      <c r="I287" s="6" t="s">
        <v>28</v>
      </c>
      <c r="J287" s="7"/>
      <c r="K287" s="7"/>
      <c r="L287" s="7" t="s">
        <v>29</v>
      </c>
      <c r="M287" s="25">
        <f>'Purchase Log'!$D$11</f>
        <v>0</v>
      </c>
      <c r="N287" s="8"/>
    </row>
    <row r="288" spans="1:14">
      <c r="A288" s="9"/>
      <c r="F288" s="10"/>
      <c r="G288" s="4"/>
      <c r="I288" s="9"/>
      <c r="N288" s="10"/>
    </row>
    <row r="289" spans="1:14">
      <c r="A289" s="9" t="s">
        <v>30</v>
      </c>
      <c r="C289" s="67">
        <f>'Purchase Log'!A54</f>
        <v>0</v>
      </c>
      <c r="F289" s="10"/>
      <c r="G289" s="4"/>
      <c r="I289" s="9" t="s">
        <v>30</v>
      </c>
      <c r="K289" s="67">
        <f>'Purchase Log'!A55</f>
        <v>0</v>
      </c>
      <c r="N289" s="10"/>
    </row>
    <row r="290" spans="1:14">
      <c r="A290" s="9" t="s">
        <v>31</v>
      </c>
      <c r="C290" s="23">
        <f>'Purchase Log'!$D$10</f>
        <v>0</v>
      </c>
      <c r="D290" t="s">
        <v>32</v>
      </c>
      <c r="E290" s="24">
        <f>'Purchase Log'!B54</f>
        <v>0</v>
      </c>
      <c r="F290" s="10"/>
      <c r="G290" s="4"/>
      <c r="I290" s="9" t="s">
        <v>31</v>
      </c>
      <c r="K290" s="23">
        <f>'Purchase Log'!$D$10</f>
        <v>0</v>
      </c>
      <c r="L290" t="s">
        <v>32</v>
      </c>
      <c r="M290" s="24">
        <f>'Purchase Log'!B55</f>
        <v>0</v>
      </c>
      <c r="N290" s="10"/>
    </row>
    <row r="291" spans="1:14" ht="6" customHeight="1">
      <c r="A291" s="9"/>
      <c r="F291" s="10"/>
      <c r="G291" s="4"/>
      <c r="I291" s="9"/>
      <c r="N291" s="10"/>
    </row>
    <row r="292" spans="1:14">
      <c r="A292" s="9"/>
      <c r="E292" s="37"/>
      <c r="F292" s="10"/>
      <c r="G292" s="4"/>
      <c r="I292" s="9"/>
      <c r="M292" s="37"/>
      <c r="N292" s="10"/>
    </row>
    <row r="293" spans="1:14" ht="20.25" customHeight="1">
      <c r="A293" s="9" t="s">
        <v>33</v>
      </c>
      <c r="C293" s="83"/>
      <c r="D293" s="83"/>
      <c r="E293" s="83"/>
      <c r="F293" s="10"/>
      <c r="G293" s="4"/>
      <c r="I293" s="9" t="s">
        <v>33</v>
      </c>
      <c r="K293" s="83"/>
      <c r="L293" s="83"/>
      <c r="M293" s="83"/>
      <c r="N293" s="10"/>
    </row>
    <row r="294" spans="1:14" ht="23.25" customHeight="1">
      <c r="A294" s="9" t="s">
        <v>34</v>
      </c>
      <c r="C294" s="84"/>
      <c r="D294" s="84"/>
      <c r="E294" s="84"/>
      <c r="F294" s="10"/>
      <c r="G294" s="4"/>
      <c r="I294" s="9" t="s">
        <v>34</v>
      </c>
      <c r="K294" s="84"/>
      <c r="L294" s="84"/>
      <c r="M294" s="84"/>
      <c r="N294" s="10"/>
    </row>
    <row r="295" spans="1:14" ht="23.25" customHeight="1">
      <c r="A295" s="9" t="s">
        <v>35</v>
      </c>
      <c r="C295" s="85"/>
      <c r="D295" s="85"/>
      <c r="E295" s="85"/>
      <c r="F295" s="10"/>
      <c r="G295" s="4"/>
      <c r="I295" s="9" t="s">
        <v>35</v>
      </c>
      <c r="K295" s="85"/>
      <c r="L295" s="85"/>
      <c r="M295" s="85"/>
      <c r="N295" s="10"/>
    </row>
    <row r="296" spans="1:14" ht="23.25" customHeight="1">
      <c r="A296" s="9"/>
      <c r="C296" s="85"/>
      <c r="D296" s="85"/>
      <c r="E296" s="85"/>
      <c r="F296" s="10"/>
      <c r="G296" s="4"/>
      <c r="I296" s="9"/>
      <c r="K296" s="85"/>
      <c r="L296" s="85"/>
      <c r="M296" s="85"/>
      <c r="N296" s="10"/>
    </row>
    <row r="297" spans="1:14" ht="6" customHeight="1">
      <c r="A297" s="9"/>
      <c r="C297" s="18"/>
      <c r="D297" s="18"/>
      <c r="E297" s="18"/>
      <c r="F297" s="10"/>
      <c r="G297" s="4"/>
      <c r="I297" s="9"/>
      <c r="K297" s="18"/>
      <c r="L297" s="18"/>
      <c r="M297" s="18"/>
      <c r="N297" s="10"/>
    </row>
    <row r="298" spans="1:14" ht="27" customHeight="1">
      <c r="A298" s="86" t="s">
        <v>36</v>
      </c>
      <c r="B298" s="87"/>
      <c r="C298" s="83"/>
      <c r="D298" s="83"/>
      <c r="E298" s="83"/>
      <c r="F298" s="10"/>
      <c r="G298" s="4"/>
      <c r="I298" s="86" t="s">
        <v>36</v>
      </c>
      <c r="J298" s="87"/>
      <c r="K298" s="83"/>
      <c r="L298" s="83"/>
      <c r="M298" s="83"/>
      <c r="N298" s="10"/>
    </row>
    <row r="299" spans="1:14" ht="23.25" customHeight="1">
      <c r="A299" s="9" t="s">
        <v>37</v>
      </c>
      <c r="C299" s="26"/>
      <c r="D299" s="20"/>
      <c r="E299" s="20"/>
      <c r="F299" s="10"/>
      <c r="G299" s="4"/>
      <c r="I299" s="9" t="s">
        <v>37</v>
      </c>
      <c r="K299" s="26"/>
      <c r="L299" s="20"/>
      <c r="M299" s="20"/>
      <c r="N299" s="10"/>
    </row>
    <row r="300" spans="1:14">
      <c r="A300" s="11"/>
      <c r="B300" s="12"/>
      <c r="C300" s="12"/>
      <c r="D300" s="12"/>
      <c r="E300" s="12"/>
      <c r="F300" s="13"/>
      <c r="G300" s="4"/>
      <c r="I300" s="11"/>
      <c r="J300" s="12"/>
      <c r="K300" s="12"/>
      <c r="L300" s="12"/>
      <c r="M300" s="12"/>
      <c r="N300" s="13"/>
    </row>
    <row r="302" spans="1:14">
      <c r="A302" s="6" t="s">
        <v>28</v>
      </c>
      <c r="B302" s="7"/>
      <c r="C302" s="7"/>
      <c r="D302" s="7" t="s">
        <v>29</v>
      </c>
      <c r="E302" s="25">
        <f>'Purchase Log'!$D$11</f>
        <v>0</v>
      </c>
      <c r="F302" s="8"/>
      <c r="G302" s="4"/>
      <c r="I302" s="6" t="s">
        <v>28</v>
      </c>
      <c r="J302" s="7"/>
      <c r="K302" s="7"/>
      <c r="L302" s="7" t="s">
        <v>29</v>
      </c>
      <c r="M302" s="25">
        <f>'Purchase Log'!$D$11</f>
        <v>0</v>
      </c>
      <c r="N302" s="8"/>
    </row>
    <row r="303" spans="1:14">
      <c r="A303" s="9"/>
      <c r="F303" s="10"/>
      <c r="G303" s="4"/>
      <c r="I303" s="9"/>
      <c r="N303" s="10"/>
    </row>
    <row r="304" spans="1:14">
      <c r="A304" s="9" t="s">
        <v>30</v>
      </c>
      <c r="C304" s="67">
        <f>'Purchase Log'!A56</f>
        <v>0</v>
      </c>
      <c r="F304" s="10"/>
      <c r="G304" s="4"/>
      <c r="I304" s="9" t="s">
        <v>30</v>
      </c>
      <c r="K304" s="67">
        <f>'Purchase Log'!A57</f>
        <v>0</v>
      </c>
      <c r="N304" s="10"/>
    </row>
    <row r="305" spans="1:14">
      <c r="A305" s="9" t="s">
        <v>31</v>
      </c>
      <c r="C305" s="23">
        <f>'Purchase Log'!$D$10</f>
        <v>0</v>
      </c>
      <c r="D305" t="s">
        <v>32</v>
      </c>
      <c r="E305" s="24">
        <f>'Purchase Log'!B56</f>
        <v>0</v>
      </c>
      <c r="F305" s="10"/>
      <c r="G305" s="4"/>
      <c r="I305" s="9" t="s">
        <v>31</v>
      </c>
      <c r="K305" s="23">
        <f>'Purchase Log'!$D$10</f>
        <v>0</v>
      </c>
      <c r="L305" t="s">
        <v>32</v>
      </c>
      <c r="M305" s="24">
        <f>'Purchase Log'!B57</f>
        <v>0</v>
      </c>
      <c r="N305" s="10"/>
    </row>
    <row r="306" spans="1:14" ht="6" customHeight="1">
      <c r="A306" s="9"/>
      <c r="F306" s="10"/>
      <c r="G306" s="4"/>
      <c r="I306" s="9"/>
      <c r="N306" s="10"/>
    </row>
    <row r="307" spans="1:14">
      <c r="A307" s="9"/>
      <c r="E307" s="37"/>
      <c r="F307" s="10"/>
      <c r="G307" s="4"/>
      <c r="I307" s="9"/>
      <c r="M307" s="37"/>
      <c r="N307" s="10"/>
    </row>
    <row r="308" spans="1:14" ht="20.25" customHeight="1">
      <c r="A308" s="9" t="s">
        <v>33</v>
      </c>
      <c r="C308" s="83"/>
      <c r="D308" s="83"/>
      <c r="E308" s="83"/>
      <c r="F308" s="10"/>
      <c r="G308" s="4"/>
      <c r="I308" s="9" t="s">
        <v>33</v>
      </c>
      <c r="K308" s="83"/>
      <c r="L308" s="83"/>
      <c r="M308" s="83"/>
      <c r="N308" s="10"/>
    </row>
    <row r="309" spans="1:14" ht="23.25" customHeight="1">
      <c r="A309" s="9" t="s">
        <v>34</v>
      </c>
      <c r="C309" s="84"/>
      <c r="D309" s="84"/>
      <c r="E309" s="84"/>
      <c r="F309" s="10"/>
      <c r="G309" s="4"/>
      <c r="I309" s="9" t="s">
        <v>34</v>
      </c>
      <c r="K309" s="84"/>
      <c r="L309" s="84"/>
      <c r="M309" s="84"/>
      <c r="N309" s="10"/>
    </row>
    <row r="310" spans="1:14" ht="23.25" customHeight="1">
      <c r="A310" s="9" t="s">
        <v>35</v>
      </c>
      <c r="C310" s="85"/>
      <c r="D310" s="85"/>
      <c r="E310" s="85"/>
      <c r="F310" s="10"/>
      <c r="G310" s="4"/>
      <c r="I310" s="9" t="s">
        <v>35</v>
      </c>
      <c r="K310" s="85"/>
      <c r="L310" s="85"/>
      <c r="M310" s="85"/>
      <c r="N310" s="10"/>
    </row>
    <row r="311" spans="1:14" ht="23.25" customHeight="1">
      <c r="A311" s="9"/>
      <c r="C311" s="85"/>
      <c r="D311" s="85"/>
      <c r="E311" s="85"/>
      <c r="F311" s="10"/>
      <c r="G311" s="4"/>
      <c r="I311" s="9"/>
      <c r="K311" s="85"/>
      <c r="L311" s="85"/>
      <c r="M311" s="85"/>
      <c r="N311" s="10"/>
    </row>
    <row r="312" spans="1:14" ht="6" customHeight="1">
      <c r="A312" s="9"/>
      <c r="C312" s="18"/>
      <c r="D312" s="18"/>
      <c r="E312" s="18"/>
      <c r="F312" s="10"/>
      <c r="G312" s="4"/>
      <c r="I312" s="9"/>
      <c r="K312" s="18"/>
      <c r="L312" s="18"/>
      <c r="M312" s="18"/>
      <c r="N312" s="10"/>
    </row>
    <row r="313" spans="1:14" ht="27" customHeight="1">
      <c r="A313" s="86" t="s">
        <v>36</v>
      </c>
      <c r="B313" s="87"/>
      <c r="C313" s="83"/>
      <c r="D313" s="83"/>
      <c r="E313" s="83"/>
      <c r="F313" s="10"/>
      <c r="G313" s="4"/>
      <c r="I313" s="86" t="s">
        <v>36</v>
      </c>
      <c r="J313" s="87"/>
      <c r="K313" s="83"/>
      <c r="L313" s="83"/>
      <c r="M313" s="83"/>
      <c r="N313" s="10"/>
    </row>
    <row r="314" spans="1:14" ht="23.25" customHeight="1">
      <c r="A314" s="9" t="s">
        <v>37</v>
      </c>
      <c r="C314" s="26"/>
      <c r="D314" s="20"/>
      <c r="E314" s="20"/>
      <c r="F314" s="10"/>
      <c r="G314" s="4"/>
      <c r="I314" s="9" t="s">
        <v>37</v>
      </c>
      <c r="K314" s="26"/>
      <c r="L314" s="20"/>
      <c r="M314" s="20"/>
      <c r="N314" s="10"/>
    </row>
    <row r="315" spans="1:14">
      <c r="A315" s="11"/>
      <c r="B315" s="12"/>
      <c r="C315" s="12"/>
      <c r="D315" s="12"/>
      <c r="E315" s="12"/>
      <c r="F315" s="13"/>
      <c r="G315" s="4"/>
      <c r="I315" s="11"/>
      <c r="J315" s="12"/>
      <c r="K315" s="12"/>
      <c r="L315" s="12"/>
      <c r="M315" s="12"/>
      <c r="N315" s="13"/>
    </row>
    <row r="317" spans="1:14">
      <c r="A317" s="6" t="s">
        <v>28</v>
      </c>
      <c r="B317" s="7"/>
      <c r="C317" s="7"/>
      <c r="D317" s="7" t="s">
        <v>29</v>
      </c>
      <c r="E317" s="25">
        <f>'Purchase Log'!$D$11</f>
        <v>0</v>
      </c>
      <c r="F317" s="8"/>
      <c r="G317" s="4"/>
      <c r="I317" s="6" t="s">
        <v>28</v>
      </c>
      <c r="J317" s="7"/>
      <c r="K317" s="7"/>
      <c r="L317" s="7" t="s">
        <v>29</v>
      </c>
      <c r="M317" s="25">
        <f>'Purchase Log'!$D$11</f>
        <v>0</v>
      </c>
      <c r="N317" s="8"/>
    </row>
    <row r="318" spans="1:14">
      <c r="A318" s="9"/>
      <c r="F318" s="10"/>
      <c r="G318" s="4"/>
      <c r="I318" s="9"/>
      <c r="N318" s="10"/>
    </row>
    <row r="319" spans="1:14">
      <c r="A319" s="9" t="s">
        <v>30</v>
      </c>
      <c r="C319" s="67">
        <f>'Purchase Log'!A58</f>
        <v>0</v>
      </c>
      <c r="F319" s="10"/>
      <c r="G319" s="4"/>
      <c r="I319" s="9" t="s">
        <v>30</v>
      </c>
      <c r="K319" s="67">
        <f>'Purchase Log'!A59</f>
        <v>0</v>
      </c>
      <c r="N319" s="10"/>
    </row>
    <row r="320" spans="1:14">
      <c r="A320" s="9" t="s">
        <v>31</v>
      </c>
      <c r="C320" s="23">
        <f>'Purchase Log'!$D$10</f>
        <v>0</v>
      </c>
      <c r="D320" t="s">
        <v>32</v>
      </c>
      <c r="E320" s="24">
        <f>'Purchase Log'!B58</f>
        <v>0</v>
      </c>
      <c r="F320" s="10"/>
      <c r="G320" s="4"/>
      <c r="I320" s="9" t="s">
        <v>31</v>
      </c>
      <c r="K320" s="67">
        <f>'Purchase Log'!$D$10</f>
        <v>0</v>
      </c>
      <c r="L320" t="s">
        <v>32</v>
      </c>
      <c r="M320" s="24">
        <f>'Purchase Log'!B59</f>
        <v>0</v>
      </c>
      <c r="N320" s="10"/>
    </row>
    <row r="321" spans="1:14" ht="6" customHeight="1">
      <c r="A321" s="9"/>
      <c r="F321" s="10"/>
      <c r="G321" s="4"/>
      <c r="I321" s="9"/>
      <c r="N321" s="10"/>
    </row>
    <row r="322" spans="1:14">
      <c r="A322" s="9"/>
      <c r="E322" s="37"/>
      <c r="F322" s="10"/>
      <c r="G322" s="4"/>
      <c r="I322" s="9"/>
      <c r="M322" s="37"/>
      <c r="N322" s="10"/>
    </row>
    <row r="323" spans="1:14" ht="20.25" customHeight="1">
      <c r="A323" s="9" t="s">
        <v>33</v>
      </c>
      <c r="C323" s="83"/>
      <c r="D323" s="83"/>
      <c r="E323" s="83"/>
      <c r="F323" s="10"/>
      <c r="G323" s="4"/>
      <c r="I323" s="9" t="s">
        <v>33</v>
      </c>
      <c r="K323" s="83"/>
      <c r="L323" s="83"/>
      <c r="M323" s="83"/>
      <c r="N323" s="10"/>
    </row>
    <row r="324" spans="1:14" ht="23.25" customHeight="1">
      <c r="A324" s="9" t="s">
        <v>34</v>
      </c>
      <c r="C324" s="84"/>
      <c r="D324" s="84"/>
      <c r="E324" s="84"/>
      <c r="F324" s="10"/>
      <c r="G324" s="4"/>
      <c r="I324" s="9" t="s">
        <v>34</v>
      </c>
      <c r="K324" s="84"/>
      <c r="L324" s="84"/>
      <c r="M324" s="84"/>
      <c r="N324" s="10"/>
    </row>
    <row r="325" spans="1:14" ht="23.25" customHeight="1">
      <c r="A325" s="9" t="s">
        <v>35</v>
      </c>
      <c r="C325" s="85"/>
      <c r="D325" s="85"/>
      <c r="E325" s="85"/>
      <c r="F325" s="10"/>
      <c r="G325" s="4"/>
      <c r="I325" s="9" t="s">
        <v>35</v>
      </c>
      <c r="K325" s="85"/>
      <c r="L325" s="85"/>
      <c r="M325" s="85"/>
      <c r="N325" s="10"/>
    </row>
    <row r="326" spans="1:14" ht="23.25" customHeight="1">
      <c r="A326" s="9"/>
      <c r="C326" s="85"/>
      <c r="D326" s="85"/>
      <c r="E326" s="85"/>
      <c r="F326" s="10"/>
      <c r="G326" s="4"/>
      <c r="I326" s="9"/>
      <c r="K326" s="85"/>
      <c r="L326" s="85"/>
      <c r="M326" s="85"/>
      <c r="N326" s="10"/>
    </row>
    <row r="327" spans="1:14" ht="6" customHeight="1">
      <c r="A327" s="9"/>
      <c r="C327" s="18"/>
      <c r="D327" s="18"/>
      <c r="E327" s="18"/>
      <c r="F327" s="10"/>
      <c r="G327" s="4"/>
      <c r="I327" s="9"/>
      <c r="K327" s="18"/>
      <c r="L327" s="18"/>
      <c r="M327" s="18"/>
      <c r="N327" s="10"/>
    </row>
    <row r="328" spans="1:14" ht="27" customHeight="1">
      <c r="A328" s="86" t="s">
        <v>36</v>
      </c>
      <c r="B328" s="87"/>
      <c r="C328" s="83"/>
      <c r="D328" s="83"/>
      <c r="E328" s="83"/>
      <c r="F328" s="10"/>
      <c r="G328" s="4"/>
      <c r="I328" s="86" t="s">
        <v>36</v>
      </c>
      <c r="J328" s="87"/>
      <c r="K328" s="83"/>
      <c r="L328" s="83"/>
      <c r="M328" s="83"/>
      <c r="N328" s="10"/>
    </row>
    <row r="329" spans="1:14" ht="23.25" customHeight="1">
      <c r="A329" s="9" t="s">
        <v>37</v>
      </c>
      <c r="C329" s="26"/>
      <c r="D329" s="20"/>
      <c r="E329" s="20"/>
      <c r="F329" s="10"/>
      <c r="G329" s="4"/>
      <c r="I329" s="9" t="s">
        <v>37</v>
      </c>
      <c r="K329" s="26"/>
      <c r="L329" s="20"/>
      <c r="M329" s="20"/>
      <c r="N329" s="10"/>
    </row>
    <row r="330" spans="1:14">
      <c r="A330" s="11"/>
      <c r="B330" s="12"/>
      <c r="C330" s="12"/>
      <c r="D330" s="12"/>
      <c r="E330" s="12"/>
      <c r="F330" s="13"/>
      <c r="G330" s="4"/>
      <c r="I330" s="11"/>
      <c r="J330" s="12"/>
      <c r="K330" s="12"/>
      <c r="L330" s="12"/>
      <c r="M330" s="12"/>
      <c r="N330" s="13"/>
    </row>
    <row r="332" spans="1:14">
      <c r="A332" s="6" t="s">
        <v>28</v>
      </c>
      <c r="B332" s="7"/>
      <c r="C332" s="7"/>
      <c r="D332" s="7" t="s">
        <v>29</v>
      </c>
      <c r="E332" s="25">
        <f>'Purchase Log'!$D$11</f>
        <v>0</v>
      </c>
      <c r="F332" s="8"/>
      <c r="G332" s="4"/>
      <c r="I332" s="6" t="s">
        <v>28</v>
      </c>
      <c r="J332" s="7"/>
      <c r="K332" s="7"/>
      <c r="L332" s="7" t="s">
        <v>29</v>
      </c>
      <c r="M332" s="25">
        <f>'Purchase Log'!$D$11</f>
        <v>0</v>
      </c>
      <c r="N332" s="8"/>
    </row>
    <row r="333" spans="1:14">
      <c r="A333" s="9"/>
      <c r="F333" s="10"/>
      <c r="G333" s="4"/>
      <c r="I333" s="9"/>
      <c r="N333" s="10"/>
    </row>
    <row r="334" spans="1:14">
      <c r="A334" s="9" t="s">
        <v>30</v>
      </c>
      <c r="C334" s="67">
        <f>'Purchase Log'!A60</f>
        <v>0</v>
      </c>
      <c r="F334" s="10"/>
      <c r="G334" s="4"/>
      <c r="I334" s="9" t="s">
        <v>30</v>
      </c>
      <c r="K334" s="67">
        <f>'Purchase Log'!A61</f>
        <v>0</v>
      </c>
      <c r="N334" s="10"/>
    </row>
    <row r="335" spans="1:14">
      <c r="A335" s="9" t="s">
        <v>31</v>
      </c>
      <c r="C335" s="23">
        <f>'Purchase Log'!$D$10</f>
        <v>0</v>
      </c>
      <c r="D335" t="s">
        <v>32</v>
      </c>
      <c r="E335" s="24">
        <f>'Purchase Log'!B60</f>
        <v>0</v>
      </c>
      <c r="F335" s="10"/>
      <c r="G335" s="4"/>
      <c r="I335" s="9" t="s">
        <v>31</v>
      </c>
      <c r="K335" s="23">
        <f>'Purchase Log'!$D$10</f>
        <v>0</v>
      </c>
      <c r="L335" t="s">
        <v>32</v>
      </c>
      <c r="M335" s="24">
        <f>'Purchase Log'!B61</f>
        <v>0</v>
      </c>
      <c r="N335" s="10"/>
    </row>
    <row r="336" spans="1:14" ht="6" customHeight="1">
      <c r="A336" s="9"/>
      <c r="F336" s="10"/>
      <c r="G336" s="4"/>
      <c r="I336" s="9"/>
      <c r="N336" s="10"/>
    </row>
    <row r="337" spans="1:14">
      <c r="A337" s="9"/>
      <c r="E337" s="37"/>
      <c r="F337" s="10"/>
      <c r="G337" s="4"/>
      <c r="I337" s="9"/>
      <c r="M337" s="37"/>
      <c r="N337" s="10"/>
    </row>
    <row r="338" spans="1:14" ht="20.25" customHeight="1">
      <c r="A338" s="9" t="s">
        <v>33</v>
      </c>
      <c r="C338" s="83"/>
      <c r="D338" s="83"/>
      <c r="E338" s="83"/>
      <c r="F338" s="10"/>
      <c r="G338" s="4"/>
      <c r="I338" s="9" t="s">
        <v>33</v>
      </c>
      <c r="K338" s="83"/>
      <c r="L338" s="83"/>
      <c r="M338" s="83"/>
      <c r="N338" s="10"/>
    </row>
    <row r="339" spans="1:14" ht="23.25" customHeight="1">
      <c r="A339" s="9" t="s">
        <v>34</v>
      </c>
      <c r="C339" s="84"/>
      <c r="D339" s="84"/>
      <c r="E339" s="84"/>
      <c r="F339" s="10"/>
      <c r="G339" s="4"/>
      <c r="I339" s="9" t="s">
        <v>34</v>
      </c>
      <c r="K339" s="84"/>
      <c r="L339" s="84"/>
      <c r="M339" s="84"/>
      <c r="N339" s="10"/>
    </row>
    <row r="340" spans="1:14" ht="23.25" customHeight="1">
      <c r="A340" s="9" t="s">
        <v>35</v>
      </c>
      <c r="C340" s="85"/>
      <c r="D340" s="85"/>
      <c r="E340" s="85"/>
      <c r="F340" s="10"/>
      <c r="G340" s="4"/>
      <c r="I340" s="9" t="s">
        <v>35</v>
      </c>
      <c r="K340" s="85"/>
      <c r="L340" s="85"/>
      <c r="M340" s="85"/>
      <c r="N340" s="10"/>
    </row>
    <row r="341" spans="1:14" ht="23.25" customHeight="1">
      <c r="A341" s="9"/>
      <c r="C341" s="85"/>
      <c r="D341" s="85"/>
      <c r="E341" s="85"/>
      <c r="F341" s="10"/>
      <c r="G341" s="4"/>
      <c r="I341" s="9"/>
      <c r="K341" s="85"/>
      <c r="L341" s="85"/>
      <c r="M341" s="85"/>
      <c r="N341" s="10"/>
    </row>
    <row r="342" spans="1:14" ht="6" customHeight="1">
      <c r="A342" s="9"/>
      <c r="C342" s="18"/>
      <c r="D342" s="18"/>
      <c r="E342" s="18"/>
      <c r="F342" s="10"/>
      <c r="G342" s="4"/>
      <c r="I342" s="9"/>
      <c r="K342" s="18"/>
      <c r="L342" s="18"/>
      <c r="M342" s="18"/>
      <c r="N342" s="10"/>
    </row>
    <row r="343" spans="1:14" ht="27" customHeight="1">
      <c r="A343" s="86" t="s">
        <v>36</v>
      </c>
      <c r="B343" s="87"/>
      <c r="C343" s="83"/>
      <c r="D343" s="83"/>
      <c r="E343" s="83"/>
      <c r="F343" s="10"/>
      <c r="G343" s="4"/>
      <c r="I343" s="86" t="s">
        <v>36</v>
      </c>
      <c r="J343" s="87"/>
      <c r="K343" s="83"/>
      <c r="L343" s="83"/>
      <c r="M343" s="83"/>
      <c r="N343" s="10"/>
    </row>
    <row r="344" spans="1:14" ht="23.25" customHeight="1">
      <c r="A344" s="9" t="s">
        <v>37</v>
      </c>
      <c r="C344" s="26"/>
      <c r="D344" s="20"/>
      <c r="E344" s="20"/>
      <c r="F344" s="10"/>
      <c r="G344" s="4"/>
      <c r="I344" s="9" t="s">
        <v>37</v>
      </c>
      <c r="K344" s="26"/>
      <c r="L344" s="20"/>
      <c r="M344" s="20"/>
      <c r="N344" s="10"/>
    </row>
    <row r="345" spans="1:14">
      <c r="A345" s="11"/>
      <c r="B345" s="12"/>
      <c r="C345" s="12"/>
      <c r="D345" s="12"/>
      <c r="E345" s="12"/>
      <c r="F345" s="13"/>
      <c r="G345" s="4"/>
      <c r="I345" s="11"/>
      <c r="J345" s="12"/>
      <c r="K345" s="12"/>
      <c r="L345" s="12"/>
      <c r="M345" s="12"/>
      <c r="N345" s="13"/>
    </row>
    <row r="347" spans="1:14">
      <c r="A347" s="6" t="s">
        <v>28</v>
      </c>
      <c r="B347" s="7"/>
      <c r="C347" s="7"/>
      <c r="D347" s="7" t="s">
        <v>29</v>
      </c>
      <c r="E347" s="25">
        <f>'Purchase Log'!$D$11</f>
        <v>0</v>
      </c>
      <c r="F347" s="8"/>
      <c r="G347" s="4"/>
      <c r="I347" s="6" t="s">
        <v>28</v>
      </c>
      <c r="J347" s="7"/>
      <c r="K347" s="7"/>
      <c r="L347" s="7" t="s">
        <v>29</v>
      </c>
      <c r="M347" s="25">
        <f>'Purchase Log'!$D$11</f>
        <v>0</v>
      </c>
      <c r="N347" s="8"/>
    </row>
    <row r="348" spans="1:14">
      <c r="A348" s="9"/>
      <c r="F348" s="10"/>
      <c r="G348" s="4"/>
      <c r="I348" s="9"/>
      <c r="N348" s="10"/>
    </row>
    <row r="349" spans="1:14">
      <c r="A349" s="9" t="s">
        <v>30</v>
      </c>
      <c r="C349" s="67">
        <f>'Purchase Log'!A62</f>
        <v>0</v>
      </c>
      <c r="F349" s="10"/>
      <c r="G349" s="4"/>
      <c r="I349" s="9" t="s">
        <v>30</v>
      </c>
      <c r="K349" s="67">
        <f>'Purchase Log'!A63</f>
        <v>0</v>
      </c>
      <c r="N349" s="10"/>
    </row>
    <row r="350" spans="1:14">
      <c r="A350" s="9" t="s">
        <v>31</v>
      </c>
      <c r="C350" s="23">
        <f>'Purchase Log'!$D$10</f>
        <v>0</v>
      </c>
      <c r="D350" t="s">
        <v>32</v>
      </c>
      <c r="E350" s="24">
        <f>'Purchase Log'!B62</f>
        <v>0</v>
      </c>
      <c r="F350" s="10"/>
      <c r="G350" s="4"/>
      <c r="I350" s="9" t="s">
        <v>31</v>
      </c>
      <c r="K350" s="23">
        <f>'Purchase Log'!$D$10</f>
        <v>0</v>
      </c>
      <c r="L350" t="s">
        <v>32</v>
      </c>
      <c r="M350" s="24">
        <f>'Purchase Log'!B63</f>
        <v>0</v>
      </c>
      <c r="N350" s="10"/>
    </row>
    <row r="351" spans="1:14" ht="6" customHeight="1">
      <c r="A351" s="9"/>
      <c r="F351" s="10"/>
      <c r="G351" s="4"/>
      <c r="I351" s="9"/>
      <c r="N351" s="10"/>
    </row>
    <row r="352" spans="1:14">
      <c r="A352" s="9"/>
      <c r="E352" s="37"/>
      <c r="F352" s="10"/>
      <c r="G352" s="4"/>
      <c r="I352" s="9"/>
      <c r="M352" s="37"/>
      <c r="N352" s="10"/>
    </row>
    <row r="353" spans="1:14" ht="20.25" customHeight="1">
      <c r="A353" s="9" t="s">
        <v>33</v>
      </c>
      <c r="C353" s="83"/>
      <c r="D353" s="83"/>
      <c r="E353" s="83"/>
      <c r="F353" s="10"/>
      <c r="G353" s="4"/>
      <c r="I353" s="9" t="s">
        <v>33</v>
      </c>
      <c r="K353" s="83"/>
      <c r="L353" s="83"/>
      <c r="M353" s="83"/>
      <c r="N353" s="10"/>
    </row>
    <row r="354" spans="1:14" ht="23.25" customHeight="1">
      <c r="A354" s="9" t="s">
        <v>34</v>
      </c>
      <c r="C354" s="84"/>
      <c r="D354" s="84"/>
      <c r="E354" s="84"/>
      <c r="F354" s="10"/>
      <c r="G354" s="4"/>
      <c r="I354" s="9" t="s">
        <v>34</v>
      </c>
      <c r="K354" s="84"/>
      <c r="L354" s="84"/>
      <c r="M354" s="84"/>
      <c r="N354" s="10"/>
    </row>
    <row r="355" spans="1:14" ht="23.25" customHeight="1">
      <c r="A355" s="9" t="s">
        <v>35</v>
      </c>
      <c r="C355" s="85"/>
      <c r="D355" s="85"/>
      <c r="E355" s="85"/>
      <c r="F355" s="10"/>
      <c r="G355" s="4"/>
      <c r="I355" s="9" t="s">
        <v>35</v>
      </c>
      <c r="K355" s="85"/>
      <c r="L355" s="85"/>
      <c r="M355" s="85"/>
      <c r="N355" s="10"/>
    </row>
    <row r="356" spans="1:14" ht="23.25" customHeight="1">
      <c r="A356" s="9"/>
      <c r="C356" s="85"/>
      <c r="D356" s="85"/>
      <c r="E356" s="85"/>
      <c r="F356" s="10"/>
      <c r="G356" s="4"/>
      <c r="I356" s="9"/>
      <c r="K356" s="85"/>
      <c r="L356" s="85"/>
      <c r="M356" s="85"/>
      <c r="N356" s="10"/>
    </row>
    <row r="357" spans="1:14" ht="6" customHeight="1">
      <c r="A357" s="9"/>
      <c r="C357" s="18"/>
      <c r="D357" s="18"/>
      <c r="E357" s="18"/>
      <c r="F357" s="10"/>
      <c r="G357" s="4"/>
      <c r="I357" s="9"/>
      <c r="K357" s="18"/>
      <c r="L357" s="18"/>
      <c r="M357" s="18"/>
      <c r="N357" s="10"/>
    </row>
    <row r="358" spans="1:14" ht="27" customHeight="1">
      <c r="A358" s="86" t="s">
        <v>36</v>
      </c>
      <c r="B358" s="87"/>
      <c r="C358" s="83"/>
      <c r="D358" s="83"/>
      <c r="E358" s="83"/>
      <c r="F358" s="10"/>
      <c r="G358" s="4"/>
      <c r="I358" s="86" t="s">
        <v>36</v>
      </c>
      <c r="J358" s="87"/>
      <c r="K358" s="83"/>
      <c r="L358" s="83"/>
      <c r="M358" s="83"/>
      <c r="N358" s="10"/>
    </row>
    <row r="359" spans="1:14" ht="23.25" customHeight="1">
      <c r="A359" s="9" t="s">
        <v>37</v>
      </c>
      <c r="C359" s="26"/>
      <c r="D359" s="20"/>
      <c r="E359" s="20"/>
      <c r="F359" s="10"/>
      <c r="G359" s="4"/>
      <c r="I359" s="9" t="s">
        <v>37</v>
      </c>
      <c r="K359" s="26"/>
      <c r="L359" s="20"/>
      <c r="M359" s="20"/>
      <c r="N359" s="10"/>
    </row>
    <row r="360" spans="1:14">
      <c r="A360" s="11"/>
      <c r="B360" s="12"/>
      <c r="C360" s="12"/>
      <c r="D360" s="12"/>
      <c r="E360" s="12"/>
      <c r="F360" s="13"/>
      <c r="G360" s="4"/>
      <c r="I360" s="11"/>
      <c r="J360" s="12"/>
      <c r="K360" s="12"/>
      <c r="L360" s="12"/>
      <c r="M360" s="12"/>
      <c r="N360" s="13"/>
    </row>
    <row r="362" spans="1:14">
      <c r="A362" s="6" t="s">
        <v>28</v>
      </c>
      <c r="B362" s="7"/>
      <c r="C362" s="7"/>
      <c r="D362" s="7" t="s">
        <v>29</v>
      </c>
      <c r="E362" s="25">
        <f>'Purchase Log'!$D$11</f>
        <v>0</v>
      </c>
      <c r="F362" s="8"/>
      <c r="G362" s="4"/>
      <c r="I362" s="6" t="s">
        <v>28</v>
      </c>
      <c r="J362" s="7"/>
      <c r="K362" s="7"/>
      <c r="L362" s="7" t="s">
        <v>29</v>
      </c>
      <c r="M362" s="25">
        <f>'Purchase Log'!$D$11</f>
        <v>0</v>
      </c>
      <c r="N362" s="8"/>
    </row>
    <row r="363" spans="1:14">
      <c r="A363" s="9"/>
      <c r="F363" s="10"/>
      <c r="G363" s="4"/>
      <c r="I363" s="9"/>
      <c r="N363" s="10"/>
    </row>
    <row r="364" spans="1:14">
      <c r="A364" s="9" t="s">
        <v>30</v>
      </c>
      <c r="C364" s="67">
        <f>'Purchase Log'!A64</f>
        <v>0</v>
      </c>
      <c r="F364" s="10"/>
      <c r="G364" s="4"/>
      <c r="I364" s="9" t="s">
        <v>30</v>
      </c>
      <c r="K364" s="67">
        <f>'Purchase Log'!A65</f>
        <v>0</v>
      </c>
      <c r="N364" s="10"/>
    </row>
    <row r="365" spans="1:14">
      <c r="A365" s="9" t="s">
        <v>31</v>
      </c>
      <c r="C365" s="23">
        <f>'Purchase Log'!$D$10</f>
        <v>0</v>
      </c>
      <c r="D365" t="s">
        <v>32</v>
      </c>
      <c r="E365" s="24">
        <f>'Purchase Log'!B64</f>
        <v>0</v>
      </c>
      <c r="F365" s="10"/>
      <c r="G365" s="4"/>
      <c r="I365" s="9" t="s">
        <v>31</v>
      </c>
      <c r="K365" s="23">
        <f>'Purchase Log'!$D$10</f>
        <v>0</v>
      </c>
      <c r="L365" t="s">
        <v>32</v>
      </c>
      <c r="M365" s="24">
        <f>'Purchase Log'!B65</f>
        <v>0</v>
      </c>
      <c r="N365" s="10"/>
    </row>
    <row r="366" spans="1:14" ht="6" customHeight="1">
      <c r="A366" s="9"/>
      <c r="F366" s="10"/>
      <c r="G366" s="4"/>
      <c r="I366" s="9"/>
      <c r="N366" s="10"/>
    </row>
    <row r="367" spans="1:14">
      <c r="A367" s="9"/>
      <c r="E367" s="37"/>
      <c r="F367" s="10"/>
      <c r="G367" s="4"/>
      <c r="I367" s="9"/>
      <c r="M367" s="37"/>
      <c r="N367" s="10"/>
    </row>
    <row r="368" spans="1:14" ht="20.25" customHeight="1">
      <c r="A368" s="9" t="s">
        <v>33</v>
      </c>
      <c r="C368" s="83"/>
      <c r="D368" s="83"/>
      <c r="E368" s="83"/>
      <c r="F368" s="10"/>
      <c r="G368" s="4"/>
      <c r="I368" s="9" t="s">
        <v>33</v>
      </c>
      <c r="K368" s="83"/>
      <c r="L368" s="83"/>
      <c r="M368" s="83"/>
      <c r="N368" s="10"/>
    </row>
    <row r="369" spans="1:14" ht="23.25" customHeight="1">
      <c r="A369" s="9" t="s">
        <v>34</v>
      </c>
      <c r="C369" s="84"/>
      <c r="D369" s="84"/>
      <c r="E369" s="84"/>
      <c r="F369" s="10"/>
      <c r="G369" s="4"/>
      <c r="I369" s="9" t="s">
        <v>34</v>
      </c>
      <c r="K369" s="84"/>
      <c r="L369" s="84"/>
      <c r="M369" s="84"/>
      <c r="N369" s="10"/>
    </row>
    <row r="370" spans="1:14" ht="23.25" customHeight="1">
      <c r="A370" s="9" t="s">
        <v>35</v>
      </c>
      <c r="C370" s="85"/>
      <c r="D370" s="85"/>
      <c r="E370" s="85"/>
      <c r="F370" s="10"/>
      <c r="G370" s="4"/>
      <c r="I370" s="9" t="s">
        <v>35</v>
      </c>
      <c r="K370" s="85"/>
      <c r="L370" s="85"/>
      <c r="M370" s="85"/>
      <c r="N370" s="10"/>
    </row>
    <row r="371" spans="1:14" ht="23.25" customHeight="1">
      <c r="A371" s="9"/>
      <c r="C371" s="85"/>
      <c r="D371" s="85"/>
      <c r="E371" s="85"/>
      <c r="F371" s="10"/>
      <c r="G371" s="4"/>
      <c r="I371" s="9"/>
      <c r="K371" s="85"/>
      <c r="L371" s="85"/>
      <c r="M371" s="85"/>
      <c r="N371" s="10"/>
    </row>
    <row r="372" spans="1:14" ht="6" customHeight="1">
      <c r="A372" s="9"/>
      <c r="C372" s="18"/>
      <c r="D372" s="18"/>
      <c r="E372" s="18"/>
      <c r="F372" s="10"/>
      <c r="G372" s="4"/>
      <c r="I372" s="9"/>
      <c r="K372" s="18"/>
      <c r="L372" s="18"/>
      <c r="M372" s="18"/>
      <c r="N372" s="10"/>
    </row>
    <row r="373" spans="1:14" ht="27" customHeight="1">
      <c r="A373" s="86" t="s">
        <v>36</v>
      </c>
      <c r="B373" s="87"/>
      <c r="C373" s="83"/>
      <c r="D373" s="83"/>
      <c r="E373" s="83"/>
      <c r="F373" s="10"/>
      <c r="G373" s="4"/>
      <c r="I373" s="86" t="s">
        <v>36</v>
      </c>
      <c r="J373" s="87"/>
      <c r="K373" s="83"/>
      <c r="L373" s="83"/>
      <c r="M373" s="83"/>
      <c r="N373" s="10"/>
    </row>
    <row r="374" spans="1:14" ht="23.25" customHeight="1">
      <c r="A374" s="9" t="s">
        <v>37</v>
      </c>
      <c r="C374" s="26"/>
      <c r="D374" s="20"/>
      <c r="E374" s="20"/>
      <c r="F374" s="10"/>
      <c r="G374" s="4"/>
      <c r="I374" s="9" t="s">
        <v>37</v>
      </c>
      <c r="K374" s="26"/>
      <c r="L374" s="20"/>
      <c r="M374" s="20"/>
      <c r="N374" s="10"/>
    </row>
    <row r="375" spans="1:14">
      <c r="A375" s="11"/>
      <c r="B375" s="12"/>
      <c r="C375" s="12"/>
      <c r="D375" s="12"/>
      <c r="E375" s="12"/>
      <c r="F375" s="13"/>
      <c r="G375" s="4"/>
      <c r="I375" s="11"/>
      <c r="J375" s="12"/>
      <c r="K375" s="12"/>
      <c r="L375" s="12"/>
      <c r="M375" s="12"/>
      <c r="N375" s="13"/>
    </row>
    <row r="377" spans="1:14">
      <c r="A377" s="6" t="s">
        <v>28</v>
      </c>
      <c r="B377" s="7"/>
      <c r="C377" s="7"/>
      <c r="D377" s="7" t="s">
        <v>29</v>
      </c>
      <c r="E377" s="25">
        <f>'Purchase Log'!$D$11</f>
        <v>0</v>
      </c>
      <c r="F377" s="8"/>
      <c r="G377" s="4"/>
      <c r="I377" s="6" t="s">
        <v>28</v>
      </c>
      <c r="J377" s="7"/>
      <c r="K377" s="7"/>
      <c r="L377" s="7" t="s">
        <v>29</v>
      </c>
      <c r="M377" s="25">
        <f>'Purchase Log'!$D$11</f>
        <v>0</v>
      </c>
      <c r="N377" s="8"/>
    </row>
    <row r="378" spans="1:14">
      <c r="A378" s="9"/>
      <c r="F378" s="10"/>
      <c r="G378" s="4"/>
      <c r="I378" s="9"/>
      <c r="N378" s="10"/>
    </row>
    <row r="379" spans="1:14">
      <c r="A379" s="9" t="s">
        <v>30</v>
      </c>
      <c r="C379" s="67">
        <f>'Purchase Log'!A66</f>
        <v>0</v>
      </c>
      <c r="F379" s="10"/>
      <c r="G379" s="4"/>
      <c r="I379" s="9" t="s">
        <v>30</v>
      </c>
      <c r="K379" s="67">
        <f>'Purchase Log'!A67</f>
        <v>0</v>
      </c>
      <c r="N379" s="10"/>
    </row>
    <row r="380" spans="1:14">
      <c r="A380" s="9" t="s">
        <v>31</v>
      </c>
      <c r="C380" s="23">
        <f>'Purchase Log'!$D$10</f>
        <v>0</v>
      </c>
      <c r="D380" t="s">
        <v>32</v>
      </c>
      <c r="E380" s="24">
        <f>'Purchase Log'!B66</f>
        <v>0</v>
      </c>
      <c r="F380" s="10"/>
      <c r="G380" s="4"/>
      <c r="I380" s="9" t="s">
        <v>31</v>
      </c>
      <c r="K380" s="23">
        <f>'Purchase Log'!$D$10</f>
        <v>0</v>
      </c>
      <c r="L380" t="s">
        <v>32</v>
      </c>
      <c r="M380" s="24">
        <f>'Purchase Log'!B67</f>
        <v>0</v>
      </c>
      <c r="N380" s="10"/>
    </row>
    <row r="381" spans="1:14" ht="6" customHeight="1">
      <c r="A381" s="9"/>
      <c r="F381" s="10"/>
      <c r="G381" s="4"/>
      <c r="I381" s="9"/>
      <c r="N381" s="10"/>
    </row>
    <row r="382" spans="1:14">
      <c r="A382" s="9"/>
      <c r="E382" s="37"/>
      <c r="F382" s="10"/>
      <c r="G382" s="4"/>
      <c r="I382" s="9"/>
      <c r="M382" s="37"/>
      <c r="N382" s="10"/>
    </row>
    <row r="383" spans="1:14" ht="20.25" customHeight="1">
      <c r="A383" s="9" t="s">
        <v>33</v>
      </c>
      <c r="C383" s="83"/>
      <c r="D383" s="83"/>
      <c r="E383" s="83"/>
      <c r="F383" s="10"/>
      <c r="G383" s="4"/>
      <c r="I383" s="9" t="s">
        <v>33</v>
      </c>
      <c r="K383" s="83"/>
      <c r="L383" s="83"/>
      <c r="M383" s="83"/>
      <c r="N383" s="10"/>
    </row>
    <row r="384" spans="1:14" ht="23.25" customHeight="1">
      <c r="A384" s="9" t="s">
        <v>34</v>
      </c>
      <c r="C384" s="84"/>
      <c r="D384" s="84"/>
      <c r="E384" s="84"/>
      <c r="F384" s="10"/>
      <c r="G384" s="4"/>
      <c r="I384" s="9" t="s">
        <v>34</v>
      </c>
      <c r="K384" s="84"/>
      <c r="L384" s="84"/>
      <c r="M384" s="84"/>
      <c r="N384" s="10"/>
    </row>
    <row r="385" spans="1:14" ht="23.25" customHeight="1">
      <c r="A385" s="9" t="s">
        <v>35</v>
      </c>
      <c r="C385" s="85"/>
      <c r="D385" s="85"/>
      <c r="E385" s="85"/>
      <c r="F385" s="10"/>
      <c r="G385" s="4"/>
      <c r="I385" s="9" t="s">
        <v>35</v>
      </c>
      <c r="K385" s="85"/>
      <c r="L385" s="85"/>
      <c r="M385" s="85"/>
      <c r="N385" s="10"/>
    </row>
    <row r="386" spans="1:14" ht="23.25" customHeight="1">
      <c r="A386" s="9"/>
      <c r="C386" s="85"/>
      <c r="D386" s="85"/>
      <c r="E386" s="85"/>
      <c r="F386" s="10"/>
      <c r="G386" s="4"/>
      <c r="I386" s="9"/>
      <c r="K386" s="85"/>
      <c r="L386" s="85"/>
      <c r="M386" s="85"/>
      <c r="N386" s="10"/>
    </row>
    <row r="387" spans="1:14" ht="6" customHeight="1">
      <c r="A387" s="9"/>
      <c r="C387" s="18"/>
      <c r="D387" s="18"/>
      <c r="E387" s="18"/>
      <c r="F387" s="10"/>
      <c r="G387" s="4"/>
      <c r="I387" s="9"/>
      <c r="K387" s="18"/>
      <c r="L387" s="18"/>
      <c r="M387" s="18"/>
      <c r="N387" s="10"/>
    </row>
    <row r="388" spans="1:14" ht="27" customHeight="1">
      <c r="A388" s="86" t="s">
        <v>36</v>
      </c>
      <c r="B388" s="87"/>
      <c r="C388" s="83"/>
      <c r="D388" s="83"/>
      <c r="E388" s="83"/>
      <c r="F388" s="10"/>
      <c r="G388" s="4"/>
      <c r="I388" s="86" t="s">
        <v>36</v>
      </c>
      <c r="J388" s="87"/>
      <c r="K388" s="83"/>
      <c r="L388" s="83"/>
      <c r="M388" s="83"/>
      <c r="N388" s="10"/>
    </row>
    <row r="389" spans="1:14" ht="23.25" customHeight="1">
      <c r="A389" s="9" t="s">
        <v>37</v>
      </c>
      <c r="C389" s="26"/>
      <c r="D389" s="20"/>
      <c r="E389" s="20"/>
      <c r="F389" s="10"/>
      <c r="G389" s="4"/>
      <c r="I389" s="9" t="s">
        <v>37</v>
      </c>
      <c r="K389" s="26"/>
      <c r="L389" s="20"/>
      <c r="M389" s="20"/>
      <c r="N389" s="10"/>
    </row>
    <row r="390" spans="1:14">
      <c r="A390" s="11"/>
      <c r="B390" s="12"/>
      <c r="C390" s="12"/>
      <c r="D390" s="12"/>
      <c r="E390" s="12"/>
      <c r="F390" s="13"/>
      <c r="G390" s="4"/>
      <c r="I390" s="11"/>
      <c r="J390" s="12"/>
      <c r="K390" s="12"/>
      <c r="L390" s="12"/>
      <c r="M390" s="12"/>
      <c r="N390" s="13"/>
    </row>
  </sheetData>
  <mergeCells count="312">
    <mergeCell ref="C383:E383"/>
    <mergeCell ref="K383:M383"/>
    <mergeCell ref="C384:E384"/>
    <mergeCell ref="K384:M384"/>
    <mergeCell ref="C385:E385"/>
    <mergeCell ref="K385:M385"/>
    <mergeCell ref="C386:E386"/>
    <mergeCell ref="K386:M386"/>
    <mergeCell ref="A388:B388"/>
    <mergeCell ref="C388:E388"/>
    <mergeCell ref="I388:J388"/>
    <mergeCell ref="K388:M388"/>
    <mergeCell ref="C368:E368"/>
    <mergeCell ref="K368:M368"/>
    <mergeCell ref="C369:E369"/>
    <mergeCell ref="K369:M369"/>
    <mergeCell ref="C370:E370"/>
    <mergeCell ref="K370:M370"/>
    <mergeCell ref="C371:E371"/>
    <mergeCell ref="K371:M371"/>
    <mergeCell ref="A373:B373"/>
    <mergeCell ref="C373:E373"/>
    <mergeCell ref="I373:J373"/>
    <mergeCell ref="K373:M373"/>
    <mergeCell ref="C353:E353"/>
    <mergeCell ref="K353:M353"/>
    <mergeCell ref="C354:E354"/>
    <mergeCell ref="K354:M354"/>
    <mergeCell ref="C355:E355"/>
    <mergeCell ref="K355:M355"/>
    <mergeCell ref="C356:E356"/>
    <mergeCell ref="K356:M356"/>
    <mergeCell ref="A358:B358"/>
    <mergeCell ref="C358:E358"/>
    <mergeCell ref="I358:J358"/>
    <mergeCell ref="K358:M358"/>
    <mergeCell ref="C338:E338"/>
    <mergeCell ref="K338:M338"/>
    <mergeCell ref="C339:E339"/>
    <mergeCell ref="K339:M339"/>
    <mergeCell ref="C340:E340"/>
    <mergeCell ref="K340:M340"/>
    <mergeCell ref="C341:E341"/>
    <mergeCell ref="K341:M341"/>
    <mergeCell ref="A343:B343"/>
    <mergeCell ref="C343:E343"/>
    <mergeCell ref="I343:J343"/>
    <mergeCell ref="K343:M343"/>
    <mergeCell ref="C323:E323"/>
    <mergeCell ref="K323:M323"/>
    <mergeCell ref="C324:E324"/>
    <mergeCell ref="K324:M324"/>
    <mergeCell ref="C325:E325"/>
    <mergeCell ref="K325:M325"/>
    <mergeCell ref="C326:E326"/>
    <mergeCell ref="K326:M326"/>
    <mergeCell ref="A328:B328"/>
    <mergeCell ref="C328:E328"/>
    <mergeCell ref="I328:J328"/>
    <mergeCell ref="K328:M328"/>
    <mergeCell ref="C308:E308"/>
    <mergeCell ref="K308:M308"/>
    <mergeCell ref="C309:E309"/>
    <mergeCell ref="K309:M309"/>
    <mergeCell ref="C310:E310"/>
    <mergeCell ref="K310:M310"/>
    <mergeCell ref="C311:E311"/>
    <mergeCell ref="K311:M311"/>
    <mergeCell ref="A313:B313"/>
    <mergeCell ref="C313:E313"/>
    <mergeCell ref="I313:J313"/>
    <mergeCell ref="K313:M313"/>
    <mergeCell ref="C293:E293"/>
    <mergeCell ref="K293:M293"/>
    <mergeCell ref="C294:E294"/>
    <mergeCell ref="K294:M294"/>
    <mergeCell ref="C295:E295"/>
    <mergeCell ref="K295:M295"/>
    <mergeCell ref="C296:E296"/>
    <mergeCell ref="K296:M296"/>
    <mergeCell ref="A298:B298"/>
    <mergeCell ref="C298:E298"/>
    <mergeCell ref="I298:J298"/>
    <mergeCell ref="K298:M298"/>
    <mergeCell ref="A163:B163"/>
    <mergeCell ref="C163:E163"/>
    <mergeCell ref="I163:J163"/>
    <mergeCell ref="K163:M163"/>
    <mergeCell ref="C158:E158"/>
    <mergeCell ref="K158:M158"/>
    <mergeCell ref="C159:E159"/>
    <mergeCell ref="K159:M159"/>
    <mergeCell ref="C160:E160"/>
    <mergeCell ref="K160:M160"/>
    <mergeCell ref="A148:B148"/>
    <mergeCell ref="C148:E148"/>
    <mergeCell ref="I148:J148"/>
    <mergeCell ref="K148:M148"/>
    <mergeCell ref="C143:E143"/>
    <mergeCell ref="K143:M143"/>
    <mergeCell ref="C144:E144"/>
    <mergeCell ref="K144:M144"/>
    <mergeCell ref="C161:E161"/>
    <mergeCell ref="K161:M161"/>
    <mergeCell ref="C145:E145"/>
    <mergeCell ref="K145:M145"/>
    <mergeCell ref="C146:E146"/>
    <mergeCell ref="K146:M146"/>
    <mergeCell ref="C131:E131"/>
    <mergeCell ref="K131:M131"/>
    <mergeCell ref="C116:E116"/>
    <mergeCell ref="K101:M101"/>
    <mergeCell ref="K116:M116"/>
    <mergeCell ref="C101:E101"/>
    <mergeCell ref="C115:E115"/>
    <mergeCell ref="K115:M115"/>
    <mergeCell ref="C113:E113"/>
    <mergeCell ref="K113:M113"/>
    <mergeCell ref="C118:E118"/>
    <mergeCell ref="K118:M118"/>
    <mergeCell ref="K103:M103"/>
    <mergeCell ref="I103:J103"/>
    <mergeCell ref="C114:E114"/>
    <mergeCell ref="K114:M114"/>
    <mergeCell ref="C103:E103"/>
    <mergeCell ref="A73:B73"/>
    <mergeCell ref="K98:M98"/>
    <mergeCell ref="C88:E88"/>
    <mergeCell ref="K88:M88"/>
    <mergeCell ref="C70:E70"/>
    <mergeCell ref="A43:B43"/>
    <mergeCell ref="K84:M84"/>
    <mergeCell ref="I88:J88"/>
    <mergeCell ref="A133:B133"/>
    <mergeCell ref="C133:E133"/>
    <mergeCell ref="I133:J133"/>
    <mergeCell ref="K133:M133"/>
    <mergeCell ref="C128:E128"/>
    <mergeCell ref="K128:M128"/>
    <mergeCell ref="C129:E129"/>
    <mergeCell ref="K129:M129"/>
    <mergeCell ref="C130:E130"/>
    <mergeCell ref="K130:M130"/>
    <mergeCell ref="C85:E85"/>
    <mergeCell ref="K85:M85"/>
    <mergeCell ref="C83:E83"/>
    <mergeCell ref="K83:M83"/>
    <mergeCell ref="K54:M54"/>
    <mergeCell ref="C69:E69"/>
    <mergeCell ref="C100:E100"/>
    <mergeCell ref="K100:M100"/>
    <mergeCell ref="K41:M41"/>
    <mergeCell ref="C41:E41"/>
    <mergeCell ref="C56:E56"/>
    <mergeCell ref="A103:B103"/>
    <mergeCell ref="A88:B88"/>
    <mergeCell ref="K43:M43"/>
    <mergeCell ref="I58:J58"/>
    <mergeCell ref="C55:E55"/>
    <mergeCell ref="K55:M55"/>
    <mergeCell ref="C53:E53"/>
    <mergeCell ref="K53:M53"/>
    <mergeCell ref="C54:E54"/>
    <mergeCell ref="K56:M56"/>
    <mergeCell ref="K71:M71"/>
    <mergeCell ref="A58:B58"/>
    <mergeCell ref="K86:M86"/>
    <mergeCell ref="C71:E71"/>
    <mergeCell ref="C86:E86"/>
    <mergeCell ref="K69:M69"/>
    <mergeCell ref="C73:E73"/>
    <mergeCell ref="K68:M68"/>
    <mergeCell ref="K73:M73"/>
    <mergeCell ref="C40:E40"/>
    <mergeCell ref="K40:M40"/>
    <mergeCell ref="C84:E84"/>
    <mergeCell ref="I43:J43"/>
    <mergeCell ref="C43:E43"/>
    <mergeCell ref="C99:E99"/>
    <mergeCell ref="K99:M99"/>
    <mergeCell ref="C98:E98"/>
    <mergeCell ref="I73:J73"/>
    <mergeCell ref="C8:E8"/>
    <mergeCell ref="K8:M8"/>
    <mergeCell ref="C13:E13"/>
    <mergeCell ref="K13:M13"/>
    <mergeCell ref="C25:E25"/>
    <mergeCell ref="K24:M24"/>
    <mergeCell ref="K23:M23"/>
    <mergeCell ref="C9:E9"/>
    <mergeCell ref="I13:J13"/>
    <mergeCell ref="K9:M9"/>
    <mergeCell ref="C24:E24"/>
    <mergeCell ref="C10:E10"/>
    <mergeCell ref="K10:M10"/>
    <mergeCell ref="K25:M25"/>
    <mergeCell ref="C11:E11"/>
    <mergeCell ref="K11:M11"/>
    <mergeCell ref="A13:B13"/>
    <mergeCell ref="C23:E23"/>
    <mergeCell ref="A28:B28"/>
    <mergeCell ref="C173:E173"/>
    <mergeCell ref="K173:M173"/>
    <mergeCell ref="C174:E174"/>
    <mergeCell ref="K174:M174"/>
    <mergeCell ref="C175:E175"/>
    <mergeCell ref="K175:M175"/>
    <mergeCell ref="C39:E39"/>
    <mergeCell ref="K39:M39"/>
    <mergeCell ref="C38:E38"/>
    <mergeCell ref="K38:M38"/>
    <mergeCell ref="I28:J28"/>
    <mergeCell ref="K28:M28"/>
    <mergeCell ref="C28:E28"/>
    <mergeCell ref="C26:E26"/>
    <mergeCell ref="K26:M26"/>
    <mergeCell ref="K70:M70"/>
    <mergeCell ref="C68:E68"/>
    <mergeCell ref="A118:B118"/>
    <mergeCell ref="I118:J118"/>
    <mergeCell ref="C58:E58"/>
    <mergeCell ref="K58:M58"/>
    <mergeCell ref="C176:E176"/>
    <mergeCell ref="K176:M176"/>
    <mergeCell ref="A178:B178"/>
    <mergeCell ref="C178:E178"/>
    <mergeCell ref="I178:J178"/>
    <mergeCell ref="K178:M178"/>
    <mergeCell ref="C188:E188"/>
    <mergeCell ref="K188:M188"/>
    <mergeCell ref="C189:E189"/>
    <mergeCell ref="K189:M189"/>
    <mergeCell ref="C190:E190"/>
    <mergeCell ref="K190:M190"/>
    <mergeCell ref="C191:E191"/>
    <mergeCell ref="K191:M191"/>
    <mergeCell ref="A193:B193"/>
    <mergeCell ref="C193:E193"/>
    <mergeCell ref="I193:J193"/>
    <mergeCell ref="K193:M193"/>
    <mergeCell ref="C203:E203"/>
    <mergeCell ref="K203:M203"/>
    <mergeCell ref="C204:E204"/>
    <mergeCell ref="K204:M204"/>
    <mergeCell ref="C205:E205"/>
    <mergeCell ref="K205:M205"/>
    <mergeCell ref="C206:E206"/>
    <mergeCell ref="K206:M206"/>
    <mergeCell ref="A208:B208"/>
    <mergeCell ref="C208:E208"/>
    <mergeCell ref="I208:J208"/>
    <mergeCell ref="K208:M208"/>
    <mergeCell ref="C218:E218"/>
    <mergeCell ref="K218:M218"/>
    <mergeCell ref="C219:E219"/>
    <mergeCell ref="K219:M219"/>
    <mergeCell ref="C220:E220"/>
    <mergeCell ref="K220:M220"/>
    <mergeCell ref="C221:E221"/>
    <mergeCell ref="K221:M221"/>
    <mergeCell ref="A223:B223"/>
    <mergeCell ref="C223:E223"/>
    <mergeCell ref="I223:J223"/>
    <mergeCell ref="K223:M223"/>
    <mergeCell ref="C233:E233"/>
    <mergeCell ref="K233:M233"/>
    <mergeCell ref="C234:E234"/>
    <mergeCell ref="K234:M234"/>
    <mergeCell ref="C235:E235"/>
    <mergeCell ref="K235:M235"/>
    <mergeCell ref="C236:E236"/>
    <mergeCell ref="K236:M236"/>
    <mergeCell ref="A238:B238"/>
    <mergeCell ref="C238:E238"/>
    <mergeCell ref="I238:J238"/>
    <mergeCell ref="K238:M238"/>
    <mergeCell ref="C248:E248"/>
    <mergeCell ref="K248:M248"/>
    <mergeCell ref="C249:E249"/>
    <mergeCell ref="K249:M249"/>
    <mergeCell ref="C250:E250"/>
    <mergeCell ref="K250:M250"/>
    <mergeCell ref="C251:E251"/>
    <mergeCell ref="K251:M251"/>
    <mergeCell ref="A253:B253"/>
    <mergeCell ref="C253:E253"/>
    <mergeCell ref="I253:J253"/>
    <mergeCell ref="K253:M253"/>
    <mergeCell ref="C263:E263"/>
    <mergeCell ref="K263:M263"/>
    <mergeCell ref="C264:E264"/>
    <mergeCell ref="K264:M264"/>
    <mergeCell ref="C265:E265"/>
    <mergeCell ref="K265:M265"/>
    <mergeCell ref="C266:E266"/>
    <mergeCell ref="K266:M266"/>
    <mergeCell ref="A268:B268"/>
    <mergeCell ref="C268:E268"/>
    <mergeCell ref="I268:J268"/>
    <mergeCell ref="K268:M268"/>
    <mergeCell ref="C278:E278"/>
    <mergeCell ref="K278:M278"/>
    <mergeCell ref="C279:E279"/>
    <mergeCell ref="K279:M279"/>
    <mergeCell ref="C280:E280"/>
    <mergeCell ref="K280:M280"/>
    <mergeCell ref="C281:E281"/>
    <mergeCell ref="K281:M281"/>
    <mergeCell ref="A283:B283"/>
    <mergeCell ref="C283:E283"/>
    <mergeCell ref="I283:J283"/>
    <mergeCell ref="K283:M283"/>
  </mergeCells>
  <pageMargins left="0.25" right="0.25" top="0" bottom="0.25" header="0.5" footer="0.5"/>
  <pageSetup scale="72" fitToHeight="0" orientation="portrait" horizontalDpi="1200" verticalDpi="1200" r:id="rId1"/>
  <rowBreaks count="6" manualBreakCount="6">
    <brk id="60" max="16383" man="1"/>
    <brk id="120" max="16383" man="1"/>
    <brk id="180" max="16383" man="1"/>
    <brk id="240" max="16383" man="1"/>
    <brk id="300" max="16383" man="1"/>
    <brk id="360" max="16383" man="1"/>
  </rowBreaks>
  <colBreaks count="1" manualBreakCount="1">
    <brk id="1" min="1" max="39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6EAB46AAEFDE4094D64CA1D101D870" ma:contentTypeVersion="10" ma:contentTypeDescription="Create a new document." ma:contentTypeScope="" ma:versionID="1cea1362c9d41e31671849da2e0d6d71">
  <xsd:schema xmlns:xsd="http://www.w3.org/2001/XMLSchema" xmlns:xs="http://www.w3.org/2001/XMLSchema" xmlns:p="http://schemas.microsoft.com/office/2006/metadata/properties" xmlns:ns2="f83493f9-b862-4108-a2f4-7d8058f0a3d1" xmlns:ns3="22020091-530b-4d34-8cbb-01b8fc8ddd4f" targetNamespace="http://schemas.microsoft.com/office/2006/metadata/properties" ma:root="true" ma:fieldsID="16198b3b7b1ea2b841a3625022519c7a" ns2:_="" ns3:_="">
    <xsd:import namespace="f83493f9-b862-4108-a2f4-7d8058f0a3d1"/>
    <xsd:import namespace="22020091-530b-4d34-8cbb-01b8fc8ddd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3493f9-b862-4108-a2f4-7d8058f0a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020091-530b-4d34-8cbb-01b8fc8ddd4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817907-C916-4041-B1D2-C42B7942F614}"/>
</file>

<file path=customXml/itemProps2.xml><?xml version="1.0" encoding="utf-8"?>
<ds:datastoreItem xmlns:ds="http://schemas.openxmlformats.org/officeDocument/2006/customXml" ds:itemID="{68B76AA9-A454-4BB6-9A20-AD10D5CFADB1}"/>
</file>

<file path=customXml/itemProps3.xml><?xml version="1.0" encoding="utf-8"?>
<ds:datastoreItem xmlns:ds="http://schemas.openxmlformats.org/officeDocument/2006/customXml" ds:itemID="{9AF9A2E8-4125-48C4-B19B-4914E2278F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Green, Jennifer</dc:creator>
  <cp:keywords/>
  <dc:description/>
  <cp:lastModifiedBy>Robinson, Rochelle R.</cp:lastModifiedBy>
  <cp:revision/>
  <dcterms:created xsi:type="dcterms:W3CDTF">2014-06-23T19:51:48Z</dcterms:created>
  <dcterms:modified xsi:type="dcterms:W3CDTF">2024-08-21T17:08:02Z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0x0101003D6EAB46AAEFDE4094D64CA1D101D870</vt:lpwstr>
  </property>
</Properties>
</file>