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360" windowHeight="9500" activeTab="0"/>
  </bookViews>
  <sheets>
    <sheet name="Markup" sheetId="1" r:id="rId1"/>
  </sheets>
  <definedNames>
    <definedName name="\a">'Markup'!#REF!</definedName>
    <definedName name="__123Graph_A" localSheetId="0" hidden="1">'Markup'!$B$1:$B$15</definedName>
    <definedName name="_BADCELL_">'Markup'!#REF!</definedName>
    <definedName name="_BADDIRECTORY_">'Markup'!#REF!</definedName>
    <definedName name="_BADFILE_">'Markup'!#REF!</definedName>
    <definedName name="_BADNAME_">'Markup'!#REF!</definedName>
    <definedName name="_BADPRINTER_">'Markup'!#REF!</definedName>
    <definedName name="_BADX_">'Markup'!#REF!</definedName>
    <definedName name="_BADY_">'Markup'!#REF!</definedName>
    <definedName name="_CONT_">'Markup'!#REF!</definedName>
    <definedName name="_DATA_">'Markup'!#REF!</definedName>
    <definedName name="_OOPS_">'Markup'!#REF!</definedName>
    <definedName name="_Regression_Int" localSheetId="0" hidden="1">1</definedName>
    <definedName name="_SAV_">'Markup'!#REF!</definedName>
    <definedName name="DATA">'Markup'!$B$4:$B$6</definedName>
    <definedName name="DATA1">'Markup'!$B$20:$B$22</definedName>
    <definedName name="MENU">'Markup'!#REF!</definedName>
    <definedName name="MSG">'Markup'!#REF!</definedName>
    <definedName name="_xlnm.Print_Area" localSheetId="0">'Markup'!$A$1:$H$31</definedName>
    <definedName name="PRINTOUT">'Markup'!$B$1:$F$31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<sst xmlns="http://schemas.openxmlformats.org/spreadsheetml/2006/main" count="27" uniqueCount="13">
  <si>
    <t>MARKUP</t>
  </si>
  <si>
    <t>Manufacturer's Price and Markups Known</t>
  </si>
  <si>
    <t>= Manufacturer's price</t>
  </si>
  <si>
    <t>= Wholesaler markup as a % of selling price</t>
  </si>
  <si>
    <t>= Retailer markup as a % of selling price</t>
  </si>
  <si>
    <t>Manufacturer's Price</t>
  </si>
  <si>
    <t>Wholesaler</t>
  </si>
  <si>
    <t>Retailer</t>
  </si>
  <si>
    <t>Cost</t>
  </si>
  <si>
    <t>Markup</t>
  </si>
  <si>
    <t>Selling price</t>
  </si>
  <si>
    <t>Retailer's Price and Markups Known</t>
  </si>
  <si>
    <t>= Retailer's price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</si>
</sst>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/>
    </xf>
    <xf numFmtId="164" fontId="5" fillId="2" borderId="0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7" fontId="6" fillId="0" borderId="2" xfId="0" applyNumberFormat="1" applyFont="1" applyFill="1" applyBorder="1" applyAlignment="1" applyProtection="1">
      <alignment/>
      <protection locked="0"/>
    </xf>
    <xf numFmtId="164" fontId="6" fillId="0" borderId="3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0" fontId="6" fillId="0" borderId="5" xfId="0" applyNumberFormat="1" applyFont="1" applyFill="1" applyBorder="1" applyAlignment="1" applyProtection="1">
      <alignment/>
      <protection locked="0"/>
    </xf>
    <xf numFmtId="164" fontId="6" fillId="0" borderId="0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5" fillId="2" borderId="5" xfId="0" applyFont="1" applyFill="1" applyBorder="1" applyAlignment="1" applyProtection="1">
      <alignment horizontal="left"/>
      <protection/>
    </xf>
    <xf numFmtId="7" fontId="5" fillId="2" borderId="0" xfId="0" applyNumberFormat="1" applyFont="1" applyFill="1" applyBorder="1" applyAlignment="1" applyProtection="1">
      <alignment/>
      <protection/>
    </xf>
    <xf numFmtId="164" fontId="5" fillId="2" borderId="5" xfId="0" applyFont="1" applyFill="1" applyBorder="1" applyAlignment="1">
      <alignment/>
    </xf>
    <xf numFmtId="164" fontId="5" fillId="2" borderId="0" xfId="0" applyFont="1" applyFill="1" applyBorder="1" applyAlignment="1" applyProtection="1">
      <alignment horizontal="left"/>
      <protection/>
    </xf>
    <xf numFmtId="10" fontId="5" fillId="2" borderId="0" xfId="0" applyNumberFormat="1" applyFont="1" applyFill="1" applyBorder="1" applyAlignment="1" applyProtection="1">
      <alignment/>
      <protection/>
    </xf>
    <xf numFmtId="164" fontId="5" fillId="2" borderId="6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5" fillId="2" borderId="8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5" fillId="3" borderId="5" xfId="0" applyFont="1" applyFill="1" applyBorder="1" applyAlignment="1" applyProtection="1">
      <alignment horizontal="left"/>
      <protection/>
    </xf>
    <xf numFmtId="7" fontId="5" fillId="3" borderId="0" xfId="0" applyNumberFormat="1" applyFont="1" applyFill="1" applyBorder="1" applyAlignment="1" applyProtection="1">
      <alignment/>
      <protection/>
    </xf>
    <xf numFmtId="164" fontId="5" fillId="3" borderId="5" xfId="0" applyFont="1" applyFill="1" applyBorder="1" applyAlignment="1">
      <alignment/>
    </xf>
    <xf numFmtId="164" fontId="5" fillId="3" borderId="0" xfId="0" applyFont="1" applyFill="1" applyBorder="1" applyAlignment="1" applyProtection="1">
      <alignment horizontal="left"/>
      <protection/>
    </xf>
    <xf numFmtId="10" fontId="5" fillId="3" borderId="0" xfId="0" applyNumberFormat="1" applyFont="1" applyFill="1" applyBorder="1" applyAlignment="1" applyProtection="1">
      <alignment/>
      <protection/>
    </xf>
    <xf numFmtId="164" fontId="5" fillId="3" borderId="6" xfId="0" applyFont="1" applyFill="1" applyBorder="1" applyAlignment="1">
      <alignment/>
    </xf>
    <xf numFmtId="164" fontId="5" fillId="3" borderId="7" xfId="0" applyFont="1" applyFill="1" applyBorder="1" applyAlignment="1" applyProtection="1">
      <alignment horizontal="left"/>
      <protection/>
    </xf>
    <xf numFmtId="164" fontId="5" fillId="3" borderId="7" xfId="0" applyFont="1" applyFill="1" applyBorder="1" applyAlignment="1">
      <alignment/>
    </xf>
    <xf numFmtId="7" fontId="5" fillId="3" borderId="7" xfId="0" applyNumberFormat="1" applyFont="1" applyFill="1" applyBorder="1" applyAlignment="1" applyProtection="1">
      <alignment/>
      <protection/>
    </xf>
    <xf numFmtId="164" fontId="5" fillId="3" borderId="8" xfId="0" applyFont="1" applyFill="1" applyBorder="1" applyAlignment="1">
      <alignment/>
    </xf>
    <xf numFmtId="10" fontId="6" fillId="0" borderId="6" xfId="0" applyNumberFormat="1" applyFont="1" applyFill="1" applyBorder="1" applyAlignment="1" applyProtection="1">
      <alignment/>
      <protection locked="0"/>
    </xf>
    <xf numFmtId="164" fontId="6" fillId="0" borderId="7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5" fillId="0" borderId="0" xfId="0" applyFont="1" applyAlignment="1">
      <alignment vertical="center"/>
    </xf>
    <xf numFmtId="164" fontId="5" fillId="0" borderId="0" xfId="0" applyFont="1" applyAlignment="1">
      <alignment vertical="top"/>
    </xf>
    <xf numFmtId="164" fontId="5" fillId="0" borderId="0" xfId="0" applyFont="1" applyAlignment="1" quotePrefix="1">
      <alignment horizontal="left"/>
    </xf>
    <xf numFmtId="164" fontId="7" fillId="2" borderId="2" xfId="0" applyFont="1" applyFill="1" applyBorder="1" applyAlignment="1" applyProtection="1">
      <alignment horizontal="centerContinuous" vertical="center"/>
      <protection/>
    </xf>
    <xf numFmtId="164" fontId="7" fillId="2" borderId="3" xfId="0" applyFont="1" applyFill="1" applyBorder="1" applyAlignment="1" applyProtection="1">
      <alignment horizontal="centerContinuous" vertical="center"/>
      <protection/>
    </xf>
    <xf numFmtId="164" fontId="7" fillId="2" borderId="4" xfId="0" applyFont="1" applyFill="1" applyBorder="1" applyAlignment="1" applyProtection="1">
      <alignment horizontal="centerContinuous" vertical="center"/>
      <protection/>
    </xf>
    <xf numFmtId="164" fontId="7" fillId="2" borderId="5" xfId="0" applyFont="1" applyFill="1" applyBorder="1" applyAlignment="1" applyProtection="1">
      <alignment horizontal="centerContinuous" vertical="center"/>
      <protection/>
    </xf>
    <xf numFmtId="164" fontId="7" fillId="2" borderId="0" xfId="0" applyFont="1" applyFill="1" applyBorder="1" applyAlignment="1" applyProtection="1">
      <alignment horizontal="centerContinuous" vertical="center"/>
      <protection/>
    </xf>
    <xf numFmtId="164" fontId="7" fillId="2" borderId="1" xfId="0" applyFont="1" applyFill="1" applyBorder="1" applyAlignment="1" applyProtection="1">
      <alignment horizontal="centerContinuous" vertical="center"/>
      <protection/>
    </xf>
    <xf numFmtId="164" fontId="7" fillId="3" borderId="2" xfId="0" applyFont="1" applyFill="1" applyBorder="1" applyAlignment="1" applyProtection="1">
      <alignment horizontal="centerContinuous" vertical="top"/>
      <protection/>
    </xf>
    <xf numFmtId="164" fontId="7" fillId="3" borderId="3" xfId="0" applyFont="1" applyFill="1" applyBorder="1" applyAlignment="1" applyProtection="1">
      <alignment horizontal="centerContinuous" vertical="top"/>
      <protection/>
    </xf>
    <xf numFmtId="164" fontId="7" fillId="3" borderId="4" xfId="0" applyFont="1" applyFill="1" applyBorder="1" applyAlignment="1" applyProtection="1">
      <alignment horizontal="centerContinuous" vertical="top"/>
      <protection/>
    </xf>
    <xf numFmtId="164" fontId="7" fillId="3" borderId="5" xfId="0" applyFont="1" applyFill="1" applyBorder="1" applyAlignment="1" applyProtection="1">
      <alignment horizontal="centerContinuous" vertical="top"/>
      <protection/>
    </xf>
    <xf numFmtId="164" fontId="7" fillId="3" borderId="0" xfId="0" applyFont="1" applyFill="1" applyBorder="1" applyAlignment="1" applyProtection="1">
      <alignment horizontal="centerContinuous" vertical="top"/>
      <protection/>
    </xf>
    <xf numFmtId="164" fontId="7" fillId="3" borderId="1" xfId="0" applyFont="1" applyFill="1" applyBorder="1" applyAlignment="1" applyProtection="1">
      <alignment horizontal="centerContinuous" vertical="top"/>
      <protection/>
    </xf>
    <xf numFmtId="164" fontId="6" fillId="0" borderId="3" xfId="0" applyFont="1" applyFill="1" applyBorder="1" applyAlignment="1" applyProtection="1" quotePrefix="1">
      <alignment horizontal="left"/>
      <protection/>
    </xf>
    <xf numFmtId="164" fontId="6" fillId="0" borderId="0" xfId="0" applyFont="1" applyFill="1" applyBorder="1" applyAlignment="1" applyProtection="1" quotePrefix="1">
      <alignment horizontal="left"/>
      <protection/>
    </xf>
    <xf numFmtId="164" fontId="6" fillId="0" borderId="7" xfId="0" applyFont="1" applyFill="1" applyBorder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1"/>
  <sheetViews>
    <sheetView showGridLines="0" tabSelected="1" workbookViewId="0" topLeftCell="A1">
      <selection activeCell="B11" sqref="B11"/>
    </sheetView>
  </sheetViews>
  <sheetFormatPr defaultColWidth="16.625" defaultRowHeight="12.75"/>
  <cols>
    <col min="1" max="1" width="5.125" style="2" customWidth="1"/>
    <col min="2" max="2" width="15.625" style="2" customWidth="1"/>
    <col min="3" max="3" width="10.625" style="2" customWidth="1"/>
    <col min="4" max="16384" width="16.625" style="2" customWidth="1"/>
  </cols>
  <sheetData>
    <row r="1" spans="1:7" ht="15.75" thickBot="1">
      <c r="A1" s="1" t="s">
        <v>0</v>
      </c>
      <c r="G1" s="36"/>
    </row>
    <row r="2" spans="2:8" ht="18.75" customHeight="1">
      <c r="B2" s="37" t="s">
        <v>1</v>
      </c>
      <c r="C2" s="38"/>
      <c r="D2" s="38"/>
      <c r="E2" s="38"/>
      <c r="F2" s="38"/>
      <c r="G2" s="38"/>
      <c r="H2" s="39"/>
    </row>
    <row r="3" spans="2:8" ht="14.25" customHeight="1" thickBot="1">
      <c r="B3" s="40"/>
      <c r="C3" s="41"/>
      <c r="D3" s="41"/>
      <c r="E3" s="41"/>
      <c r="F3" s="41"/>
      <c r="G3" s="41"/>
      <c r="H3" s="42"/>
    </row>
    <row r="4" spans="2:8" ht="15">
      <c r="B4" s="5">
        <v>5</v>
      </c>
      <c r="C4" s="49" t="s">
        <v>2</v>
      </c>
      <c r="D4" s="6"/>
      <c r="E4" s="6"/>
      <c r="F4" s="6"/>
      <c r="G4" s="7"/>
      <c r="H4" s="4"/>
    </row>
    <row r="5" spans="2:8" ht="15">
      <c r="B5" s="8">
        <v>0.2</v>
      </c>
      <c r="C5" s="50" t="s">
        <v>3</v>
      </c>
      <c r="D5" s="9"/>
      <c r="E5" s="9"/>
      <c r="F5" s="9"/>
      <c r="G5" s="10"/>
      <c r="H5" s="4"/>
    </row>
    <row r="6" spans="2:8" ht="15.75" thickBot="1">
      <c r="B6" s="31">
        <v>0.4</v>
      </c>
      <c r="C6" s="51" t="s">
        <v>4</v>
      </c>
      <c r="D6" s="32"/>
      <c r="E6" s="32"/>
      <c r="F6" s="32"/>
      <c r="G6" s="33"/>
      <c r="H6" s="4"/>
    </row>
    <row r="7" spans="2:8" ht="15">
      <c r="B7" s="11" t="s">
        <v>5</v>
      </c>
      <c r="C7" s="3"/>
      <c r="D7" s="12">
        <f>B4</f>
        <v>5</v>
      </c>
      <c r="E7" s="3"/>
      <c r="F7" s="3"/>
      <c r="G7" s="3"/>
      <c r="H7" s="4"/>
    </row>
    <row r="8" spans="2:8" ht="9" customHeight="1">
      <c r="B8" s="13"/>
      <c r="C8" s="3"/>
      <c r="D8" s="12"/>
      <c r="E8" s="3"/>
      <c r="F8" s="3"/>
      <c r="G8" s="3"/>
      <c r="H8" s="4"/>
    </row>
    <row r="9" spans="2:8" ht="15">
      <c r="B9" s="11" t="s">
        <v>6</v>
      </c>
      <c r="C9" s="14" t="s">
        <v>8</v>
      </c>
      <c r="D9" s="12">
        <f>B4</f>
        <v>5</v>
      </c>
      <c r="E9" s="3"/>
      <c r="F9" s="15">
        <f>D9/E11</f>
        <v>0.8</v>
      </c>
      <c r="G9" s="3"/>
      <c r="H9" s="4"/>
    </row>
    <row r="10" spans="2:8" ht="15">
      <c r="B10" s="13"/>
      <c r="C10" s="14" t="s">
        <v>9</v>
      </c>
      <c r="D10" s="12">
        <f>(+D9/(1-B5))-D9</f>
        <v>1.25</v>
      </c>
      <c r="E10" s="3"/>
      <c r="F10" s="15">
        <f>D10/E11</f>
        <v>0.2</v>
      </c>
      <c r="G10" s="3"/>
      <c r="H10" s="4"/>
    </row>
    <row r="11" spans="2:8" ht="15">
      <c r="B11" s="13"/>
      <c r="C11" s="14" t="s">
        <v>10</v>
      </c>
      <c r="D11" s="3"/>
      <c r="E11" s="12">
        <f>D9+D10</f>
        <v>6.25</v>
      </c>
      <c r="F11" s="3"/>
      <c r="G11" s="3"/>
      <c r="H11" s="4"/>
    </row>
    <row r="12" spans="2:8" ht="9.75" customHeight="1">
      <c r="B12" s="13"/>
      <c r="C12" s="3"/>
      <c r="D12" s="12"/>
      <c r="E12" s="3"/>
      <c r="F12" s="3"/>
      <c r="G12" s="3"/>
      <c r="H12" s="4"/>
    </row>
    <row r="13" spans="2:8" ht="15">
      <c r="B13" s="11" t="s">
        <v>7</v>
      </c>
      <c r="C13" s="14" t="s">
        <v>8</v>
      </c>
      <c r="D13" s="12">
        <f>E11</f>
        <v>6.25</v>
      </c>
      <c r="E13" s="3"/>
      <c r="F13" s="15">
        <f>D13/E15</f>
        <v>0.6</v>
      </c>
      <c r="G13" s="3"/>
      <c r="H13" s="4"/>
    </row>
    <row r="14" spans="2:8" ht="15">
      <c r="B14" s="13"/>
      <c r="C14" s="14" t="s">
        <v>9</v>
      </c>
      <c r="D14" s="12">
        <f>(+D13/(1-B6))-D13</f>
        <v>4.166666666666668</v>
      </c>
      <c r="E14" s="3"/>
      <c r="F14" s="15">
        <f>D14/E15</f>
        <v>0.4000000000000001</v>
      </c>
      <c r="G14" s="3"/>
      <c r="H14" s="4"/>
    </row>
    <row r="15" spans="2:8" ht="15">
      <c r="B15" s="13"/>
      <c r="C15" s="14" t="s">
        <v>10</v>
      </c>
      <c r="D15" s="3"/>
      <c r="E15" s="12">
        <f>D13+D14</f>
        <v>10.416666666666668</v>
      </c>
      <c r="F15" s="3"/>
      <c r="G15" s="3"/>
      <c r="H15" s="4"/>
    </row>
    <row r="16" spans="2:8" ht="8.25" customHeight="1" thickBot="1">
      <c r="B16" s="16"/>
      <c r="C16" s="17"/>
      <c r="D16" s="17"/>
      <c r="E16" s="17"/>
      <c r="F16" s="17"/>
      <c r="G16" s="17"/>
      <c r="H16" s="18"/>
    </row>
    <row r="17" ht="8.25" customHeight="1" thickBot="1"/>
    <row r="18" spans="2:8" s="34" customFormat="1" ht="21" customHeight="1" thickBot="1">
      <c r="B18" s="43" t="s">
        <v>11</v>
      </c>
      <c r="C18" s="44"/>
      <c r="D18" s="44"/>
      <c r="E18" s="44"/>
      <c r="F18" s="44"/>
      <c r="G18" s="44"/>
      <c r="H18" s="45"/>
    </row>
    <row r="19" spans="2:8" s="35" customFormat="1" ht="0.75" customHeight="1" thickBot="1">
      <c r="B19" s="46"/>
      <c r="C19" s="47"/>
      <c r="D19" s="47"/>
      <c r="E19" s="47"/>
      <c r="F19" s="47"/>
      <c r="G19" s="47"/>
      <c r="H19" s="48"/>
    </row>
    <row r="20" spans="2:8" ht="15">
      <c r="B20" s="5">
        <v>10.99</v>
      </c>
      <c r="C20" s="49" t="s">
        <v>12</v>
      </c>
      <c r="D20" s="6"/>
      <c r="E20" s="6"/>
      <c r="F20" s="6"/>
      <c r="G20" s="7"/>
      <c r="H20" s="20"/>
    </row>
    <row r="21" spans="2:8" ht="15">
      <c r="B21" s="8">
        <v>0.2</v>
      </c>
      <c r="C21" s="50" t="s">
        <v>3</v>
      </c>
      <c r="D21" s="9"/>
      <c r="E21" s="9"/>
      <c r="F21" s="9"/>
      <c r="G21" s="10"/>
      <c r="H21" s="20"/>
    </row>
    <row r="22" spans="2:8" ht="15.75" thickBot="1">
      <c r="B22" s="31">
        <v>0.4</v>
      </c>
      <c r="C22" s="51" t="s">
        <v>4</v>
      </c>
      <c r="D22" s="32"/>
      <c r="E22" s="32"/>
      <c r="F22" s="32"/>
      <c r="G22" s="33"/>
      <c r="H22" s="20"/>
    </row>
    <row r="23" spans="2:8" ht="15">
      <c r="B23" s="21" t="s">
        <v>5</v>
      </c>
      <c r="C23" s="19"/>
      <c r="D23" s="22">
        <f>D25</f>
        <v>5.275200000000001</v>
      </c>
      <c r="E23" s="19"/>
      <c r="F23" s="19"/>
      <c r="G23" s="19"/>
      <c r="H23" s="20"/>
    </row>
    <row r="24" spans="2:8" ht="8.25" customHeight="1">
      <c r="B24" s="23"/>
      <c r="C24" s="19"/>
      <c r="D24" s="22"/>
      <c r="E24" s="19"/>
      <c r="F24" s="19"/>
      <c r="G24" s="19"/>
      <c r="H24" s="20"/>
    </row>
    <row r="25" spans="2:8" ht="15">
      <c r="B25" s="21" t="s">
        <v>6</v>
      </c>
      <c r="C25" s="24" t="s">
        <v>8</v>
      </c>
      <c r="D25" s="22">
        <f>(1-B21)*E27</f>
        <v>5.275200000000001</v>
      </c>
      <c r="E25" s="19"/>
      <c r="F25" s="25">
        <f>D25/E27</f>
        <v>0.8</v>
      </c>
      <c r="G25" s="19"/>
      <c r="H25" s="20"/>
    </row>
    <row r="26" spans="2:8" ht="15">
      <c r="B26" s="23"/>
      <c r="C26" s="24" t="s">
        <v>9</v>
      </c>
      <c r="D26" s="22">
        <f>E27*B21</f>
        <v>1.3188000000000002</v>
      </c>
      <c r="E26" s="19"/>
      <c r="F26" s="25">
        <f>D26/E27</f>
        <v>0.2</v>
      </c>
      <c r="G26" s="19"/>
      <c r="H26" s="20"/>
    </row>
    <row r="27" spans="2:8" ht="15">
      <c r="B27" s="23"/>
      <c r="C27" s="24" t="s">
        <v>10</v>
      </c>
      <c r="D27" s="19"/>
      <c r="E27" s="22">
        <f>D29</f>
        <v>6.594</v>
      </c>
      <c r="F27" s="19"/>
      <c r="G27" s="19"/>
      <c r="H27" s="20"/>
    </row>
    <row r="28" spans="2:8" ht="9" customHeight="1">
      <c r="B28" s="23"/>
      <c r="C28" s="19"/>
      <c r="D28" s="22"/>
      <c r="E28" s="19"/>
      <c r="F28" s="19"/>
      <c r="G28" s="19"/>
      <c r="H28" s="20"/>
    </row>
    <row r="29" spans="2:8" ht="15">
      <c r="B29" s="21" t="s">
        <v>7</v>
      </c>
      <c r="C29" s="24" t="s">
        <v>8</v>
      </c>
      <c r="D29" s="22">
        <f>B20*(1-B22)</f>
        <v>6.594</v>
      </c>
      <c r="E29" s="19"/>
      <c r="F29" s="25">
        <f>D29/E31</f>
        <v>0.6</v>
      </c>
      <c r="G29" s="19"/>
      <c r="H29" s="20"/>
    </row>
    <row r="30" spans="2:8" ht="15">
      <c r="B30" s="23"/>
      <c r="C30" s="24" t="s">
        <v>9</v>
      </c>
      <c r="D30" s="22">
        <f>B20*B22</f>
        <v>4.396</v>
      </c>
      <c r="E30" s="19"/>
      <c r="F30" s="25">
        <f>D30/E31</f>
        <v>0.39999999999999997</v>
      </c>
      <c r="G30" s="19"/>
      <c r="H30" s="20"/>
    </row>
    <row r="31" spans="2:8" ht="15.75" thickBot="1">
      <c r="B31" s="26"/>
      <c r="C31" s="27" t="s">
        <v>10</v>
      </c>
      <c r="D31" s="28"/>
      <c r="E31" s="29">
        <f>B20</f>
        <v>10.99</v>
      </c>
      <c r="F31" s="28"/>
      <c r="G31" s="28"/>
      <c r="H31" s="30"/>
    </row>
  </sheetData>
  <printOptions/>
  <pageMargins left="0.5" right="0.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Barry Berman</Manager>
  <Company>Atomic Dog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MARKUP</dc:title>
  <dc:subject/>
  <dc:creator>Dr. Michael  V. Laric</dc:creator>
  <cp:keywords/>
  <dc:description>Updated for Atomic Dog Publishing</dc:description>
  <cp:lastModifiedBy>L CHEW</cp:lastModifiedBy>
  <cp:lastPrinted>2001-11-12T17:11:56Z</cp:lastPrinted>
  <dcterms:created xsi:type="dcterms:W3CDTF">2001-07-25T08:59:33Z</dcterms:created>
  <dcterms:modified xsi:type="dcterms:W3CDTF">2001-11-12T23:32:27Z</dcterms:modified>
  <cp:category/>
  <cp:version/>
  <cp:contentType/>
  <cp:contentStatus/>
</cp:coreProperties>
</file>