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onnellma\Desktop\"/>
    </mc:Choice>
  </mc:AlternateContent>
  <bookViews>
    <workbookView xWindow="0" yWindow="0" windowWidth="25200" windowHeight="12000" tabRatio="742"/>
  </bookViews>
  <sheets>
    <sheet name="iMac 21.5 retina 4K" sheetId="18" r:id="rId1"/>
    <sheet name="iMac 21.5 retina 4K (2)" sheetId="21" r:id="rId2"/>
    <sheet name="iMac 21.5 low-end" sheetId="17" r:id="rId3"/>
    <sheet name="iMac 27 retina 5K" sheetId="5" r:id="rId4"/>
    <sheet name="iMac 27 retina 5K (2)" sheetId="22" r:id="rId5"/>
    <sheet name="iMac 27 retina 5K (3)" sheetId="23" r:id="rId6"/>
    <sheet name="Mac mini" sheetId="14" r:id="rId7"/>
    <sheet name="Mac mini (2)" sheetId="15" r:id="rId8"/>
    <sheet name="Mac mini (3)" sheetId="16" r:id="rId9"/>
    <sheet name="Mac Pro" sheetId="7" r:id="rId10"/>
  </sheets>
  <definedNames>
    <definedName name="_xlnm.Print_Area" localSheetId="2">'iMac 21.5 low-end'!$A$1:$E$39</definedName>
    <definedName name="_xlnm.Print_Area" localSheetId="0">'iMac 21.5 retina 4K'!$A$1:$E$41</definedName>
    <definedName name="_xlnm.Print_Area" localSheetId="1">'iMac 21.5 retina 4K (2)'!$A$1:$E$42</definedName>
    <definedName name="_xlnm.Print_Area" localSheetId="3">'iMac 27 retina 5K'!$A$1:$E$42</definedName>
    <definedName name="_xlnm.Print_Area" localSheetId="4">'iMac 27 retina 5K (2)'!$A$1:$E$45</definedName>
    <definedName name="_xlnm.Print_Area" localSheetId="5">'iMac 27 retina 5K (3)'!$A$1:$E$44</definedName>
    <definedName name="_xlnm.Print_Area" localSheetId="6">'Mac mini'!$A$1:$E$40</definedName>
    <definedName name="_xlnm.Print_Area" localSheetId="7">'Mac mini (2)'!$A$1:$E$41</definedName>
    <definedName name="_xlnm.Print_Area" localSheetId="8">'Mac mini (3)'!$A$1:$E$43</definedName>
    <definedName name="_xlnm.Print_Area" localSheetId="9">'Mac Pro'!$A$1:$E$50</definedName>
  </definedNames>
  <calcPr calcId="162913"/>
</workbook>
</file>

<file path=xl/calcChain.xml><?xml version="1.0" encoding="utf-8"?>
<calcChain xmlns="http://schemas.openxmlformats.org/spreadsheetml/2006/main">
  <c r="E42" i="23" l="1"/>
  <c r="E44" i="23" s="1"/>
  <c r="D2" i="23" s="1"/>
  <c r="E43" i="22"/>
  <c r="E45" i="22" s="1"/>
  <c r="D2" i="22" s="1"/>
  <c r="E40" i="21"/>
  <c r="E42" i="21" s="1"/>
  <c r="D2" i="21" s="1"/>
  <c r="E39" i="18" l="1"/>
  <c r="E41" i="18" s="1"/>
  <c r="D2" i="18" s="1"/>
  <c r="E37" i="17"/>
  <c r="E39" i="17" s="1"/>
  <c r="D2" i="17" s="1"/>
  <c r="E41" i="16" l="1"/>
  <c r="E43" i="16" s="1"/>
  <c r="D2" i="16" s="1"/>
  <c r="E39" i="15"/>
  <c r="E41" i="15" s="1"/>
  <c r="D2" i="15" s="1"/>
  <c r="E38" i="14"/>
  <c r="E40" i="14" s="1"/>
  <c r="D2" i="14" s="1"/>
  <c r="E48" i="7" l="1"/>
  <c r="E50" i="7" l="1"/>
  <c r="D2" i="7" s="1"/>
  <c r="E40" i="5"/>
  <c r="E42" i="5" s="1"/>
  <c r="D2" i="5" s="1"/>
</calcChain>
</file>

<file path=xl/comments1.xml><?xml version="1.0" encoding="utf-8"?>
<comments xmlns="http://schemas.openxmlformats.org/spreadsheetml/2006/main">
  <authors>
    <author>oconnellma</author>
    <author>Meg Naes</author>
    <author>Naes, Meg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4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26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27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29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30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31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10.xml><?xml version="1.0" encoding="utf-8"?>
<comments xmlns="http://schemas.openxmlformats.org/spreadsheetml/2006/main">
  <authors>
    <author>Naes, Meg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</commentList>
</comments>
</file>

<file path=xl/comments2.xml><?xml version="1.0" encoding="utf-8"?>
<comments xmlns="http://schemas.openxmlformats.org/spreadsheetml/2006/main">
  <authors>
    <author>Meg Naes</author>
    <author>oconnellma</author>
    <author>Naes, Meg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5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27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28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30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31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32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3.xml><?xml version="1.0" encoding="utf-8"?>
<comments xmlns="http://schemas.openxmlformats.org/spreadsheetml/2006/main">
  <authors>
    <author>oconnellma</author>
    <author>Meg Naes</author>
    <author>Naes, Meg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2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24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25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27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28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29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4.xml><?xml version="1.0" encoding="utf-8"?>
<comments xmlns="http://schemas.openxmlformats.org/spreadsheetml/2006/main">
  <authors>
    <author>oconnellma</author>
    <author>Meg Naes</author>
    <author>Naes, Meg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5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27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28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30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31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32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5.xml><?xml version="1.0" encoding="utf-8"?>
<comments xmlns="http://schemas.openxmlformats.org/spreadsheetml/2006/main">
  <authors>
    <author>oconnellma</author>
    <author>Meg Naes</author>
    <author>Naes, Meg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8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30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31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33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34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35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6.xml><?xml version="1.0" encoding="utf-8"?>
<comments xmlns="http://schemas.openxmlformats.org/spreadsheetml/2006/main">
  <authors>
    <author>oconnellma</author>
    <author>Meg Naes</author>
    <author>Naes, Meg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 xml:space="preserve">About Magic Mouse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About Magic Trackpad 2
</t>
        </r>
        <r>
          <rPr>
            <sz val="9"/>
            <color indexed="81"/>
            <rFont val="Tahoma"/>
            <family val="2"/>
          </rPr>
          <t xml:space="preserve">Both Apple Magic Mouse 2 and Apple Magic Trackpad 2 are wireless and rechargeable — so you won’t have to replace any batteries — and come paired with your iMac. </t>
        </r>
      </text>
    </comment>
    <comment ref="C27" authorId="2" shapeId="0">
      <text>
        <r>
          <rPr>
            <sz val="9"/>
            <color indexed="81"/>
            <rFont val="Tahoma"/>
            <family val="2"/>
          </rPr>
          <t>The Pro Apps Bundle is a collection of five industry-leading apps from Apple that deliver powerful creative tools for video editors and musicians. The bundle includes the following software:
     Final Cut Pro X: Revolutionary video editing software designed for today’s all-digital workflows.
     Motion 5: Powerful motion graphics tool for creating titles, transitions and effects for Final Cut Pro X.
     Compressor 4: Encoding companion to Final Cut Pro X for creating custom exports and iTunes Store packages.
     Logic Pro X: Advanced music production software that turns your Mac into a professional recording studio.
     MainStage 3: Live performance app that lets you bring your favorite sounds from Logic Pro X to the concert stage.</t>
        </r>
      </text>
    </comment>
    <comment ref="C29" authorId="2" shapeId="0">
      <text>
        <r>
          <rPr>
            <sz val="9"/>
            <color indexed="81"/>
            <rFont val="Tahoma"/>
            <family val="2"/>
          </rPr>
          <t>The redesigned Apple Magic Keyboard comes standard with your iMac. It’s wireless and rechargeable (so you won’t be replacing batteries), and its ultracompact, edge-to-edge design wastes no surface space. Magic Keyboard has full-size function keys and a lower profile that increases control and comfort. And it pairs automatically with your iMac right out of the box.</t>
        </r>
      </text>
    </comment>
    <comment ref="C30" authorId="2" shapeId="0">
      <text>
        <r>
          <rPr>
            <sz val="9"/>
            <color indexed="81"/>
            <rFont val="Tahoma"/>
            <family val="2"/>
          </rPr>
          <t xml:space="preserve">Magic Keyboard with Numeric Keypad has an extended layout with document navigation controls for quick scrolling, full-size arrow keys and a numeric keypad. Like Magic Keyboard, it’s designed with a low profile for control and comfort. And the built-in, rechargeable battery lasts long enough to power your keyboard for about a month or more between charges. </t>
        </r>
      </text>
    </comment>
    <comment ref="C32" authorId="2" shapeId="0">
      <text>
        <r>
          <rPr>
            <sz val="9"/>
            <color indexed="81"/>
            <rFont val="Tahoma"/>
            <family val="2"/>
          </rPr>
          <t>The USB-C Digital AV Multiport Adapter lets you connect your USB-C– or Thunderbolt 3 (USB-C)–enabled Mac to an HDMI display, while also connecting a standard USB device and a USB-C charging cable.</t>
        </r>
      </text>
    </comment>
    <comment ref="C33" authorId="2" shapeId="0">
      <text>
        <r>
          <rPr>
            <sz val="9"/>
            <color indexed="81"/>
            <rFont val="Tahoma"/>
            <family val="2"/>
          </rPr>
          <t>Compact and convenient, the external Apple USB SuperDrive connects to your iMac with a single USB cable. It lets you install new software and play and burn both CDs and DVDs, including double-layer DVDs.</t>
        </r>
      </text>
    </comment>
    <comment ref="C34" authorId="2" shapeId="0">
      <text>
        <r>
          <rPr>
            <sz val="9"/>
            <color indexed="81"/>
            <rFont val="Tahoma"/>
            <family val="2"/>
          </rPr>
          <t>The Thunderbolt 3 (USB-C) to Thunderbolt 2 Adapter lets you connect Thunderbolt and Thunderbolt 2 devices — a Thunderbolt display, for example — to any Thunderbolt 3 (USB-C) port on your Mac.</t>
        </r>
      </text>
    </comment>
  </commentList>
</comments>
</file>

<file path=xl/comments7.xml><?xml version="1.0" encoding="utf-8"?>
<comments xmlns="http://schemas.openxmlformats.org/spreadsheetml/2006/main">
  <authors>
    <author>oconnellma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Magic Trackpad is the first Multi-Touch trackpad designed to work with your Mac desktop computer, and it supports a full set of Apple gestures. Click, scroll, swipe, and rotate to control whats onscreen. The Magic Trackpad works using Bluetooth technology and is completely wireless.</t>
        </r>
      </text>
    </comment>
  </commentList>
</comments>
</file>

<file path=xl/comments8.xml><?xml version="1.0" encoding="utf-8"?>
<comments xmlns="http://schemas.openxmlformats.org/spreadsheetml/2006/main">
  <authors>
    <author>oconnellma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Magic Trackpad is the first Multi-Touch trackpad designed to work with your Mac desktop computer, and it supports a full set of Apple gestures. Click, scroll, swipe, and rotate to control whats onscreen. The Magic Trackpad works using Bluetooth technology and is completely wireless.</t>
        </r>
      </text>
    </comment>
  </commentList>
</comments>
</file>

<file path=xl/comments9.xml><?xml version="1.0" encoding="utf-8"?>
<comments xmlns="http://schemas.openxmlformats.org/spreadsheetml/2006/main">
  <authors>
    <author>oconnellma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Select a Fusion Drive for a storage option that combines high-performance flash with a high capacity hard drive.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Magic Trackpad is the first Multi-Touch trackpad designed to work with your Mac desktop computer, and it supports a full set of Apple gestures. Click, scroll, swipe, and rotate to control whats onscreen. The Magic Trackpad works using Bluetooth technology and is completely wireless.</t>
        </r>
      </text>
    </comment>
  </commentList>
</comments>
</file>

<file path=xl/sharedStrings.xml><?xml version="1.0" encoding="utf-8"?>
<sst xmlns="http://schemas.openxmlformats.org/spreadsheetml/2006/main" count="679" uniqueCount="116">
  <si>
    <t>TOTAL</t>
  </si>
  <si>
    <t>Add'l Options</t>
  </si>
  <si>
    <t>Base Price</t>
  </si>
  <si>
    <t>3 Year limited warranty and telephone technical support</t>
  </si>
  <si>
    <t>Option</t>
  </si>
  <si>
    <t>1 Year limited warranty, 90-days telephone technical support</t>
  </si>
  <si>
    <t>Standard</t>
  </si>
  <si>
    <t>Hardware Support Services</t>
  </si>
  <si>
    <t>Graphics</t>
  </si>
  <si>
    <t>Keyboards</t>
  </si>
  <si>
    <t>Mouse</t>
  </si>
  <si>
    <t>Hard Drive</t>
  </si>
  <si>
    <t>Memory</t>
  </si>
  <si>
    <t>Processor</t>
  </si>
  <si>
    <t>Add-On</t>
  </si>
  <si>
    <t>Please mark a "1" in the 'Add-On' column next to any options you would like to add to the Standard configuration</t>
  </si>
  <si>
    <t xml:space="preserve"> </t>
  </si>
  <si>
    <t>Additional Options</t>
  </si>
  <si>
    <t>Apple Wired Keyboard with Numeric Keypad</t>
  </si>
  <si>
    <t>Apple Wireless Keyboard</t>
  </si>
  <si>
    <t>Apple Mouse</t>
  </si>
  <si>
    <t>Magic Trackpad</t>
  </si>
  <si>
    <t>Wireless Magic Mouse</t>
  </si>
  <si>
    <t>Apple iMac 21.5-inch</t>
  </si>
  <si>
    <t>1TB Serial ATA Drive</t>
  </si>
  <si>
    <t>Mini DisplayPort to VGA Adapter</t>
  </si>
  <si>
    <t>No Monitor</t>
  </si>
  <si>
    <t>Display</t>
  </si>
  <si>
    <t>Apple Mac Pro</t>
  </si>
  <si>
    <t>1TB Fusion Drive</t>
  </si>
  <si>
    <t>Apple USB SuperDrive</t>
  </si>
  <si>
    <t>Apple Thunderbolt Cable .5m</t>
  </si>
  <si>
    <t>Time Capsule - 2TB</t>
  </si>
  <si>
    <t>Time Capsule - 3TB</t>
  </si>
  <si>
    <t>3TB Fusion Drive</t>
  </si>
  <si>
    <t>256GB Flash Storage</t>
  </si>
  <si>
    <t>512GB Flash Storage</t>
  </si>
  <si>
    <t>Intel Iris Pro Graphics</t>
  </si>
  <si>
    <t>External Thunderbolt Storage</t>
  </si>
  <si>
    <t>Promise Pegasus R6 12TB (6 x 2TB SATA) RAID System</t>
  </si>
  <si>
    <t>1TB Flash Storage</t>
  </si>
  <si>
    <t>3.5GHz 6-Core Intel Xeon E5</t>
  </si>
  <si>
    <t>3.0GHz 8-Core Intel Xeon E5</t>
  </si>
  <si>
    <t>2.7GHz 12-Core Intel Xeon E5</t>
  </si>
  <si>
    <t>Storage</t>
  </si>
  <si>
    <t>256GB PCIe-based Flash Storage</t>
  </si>
  <si>
    <t>512GB PCIe-based Flash Storage</t>
  </si>
  <si>
    <t>1TB PCIe-based Flash Storage</t>
  </si>
  <si>
    <t>Dual AMD FirePro D500 with 3GB GDDR4 VRAM each</t>
  </si>
  <si>
    <t>Dual AMD FirePro D700 with 6GB GDDR4 VRAM each</t>
  </si>
  <si>
    <t>Sharp 32 PN-K321 4K Ultra HD LED Monitor</t>
  </si>
  <si>
    <t>No Keyboard</t>
  </si>
  <si>
    <t>Apple Keyboard with numeric keypad</t>
  </si>
  <si>
    <t>No Mouse</t>
  </si>
  <si>
    <t>Promise Pegasus R4 8TB (4 x 2TB SATA) RAID System</t>
  </si>
  <si>
    <t>G-Tech 4TB G-RAID Thunderbolt Hard Drive</t>
  </si>
  <si>
    <t>8.0GB DDR3 SDRAM, 1600MHz, (2DIMM)</t>
  </si>
  <si>
    <t>16.0GB DDR3 SDRAM, 1600MHz, (2DIMM)</t>
  </si>
  <si>
    <t>Apple iMac 27-inch with Retina 5K display</t>
  </si>
  <si>
    <t>Apple Thunderbolt Display (27-inch)</t>
  </si>
  <si>
    <t>Apple Mac mini</t>
  </si>
  <si>
    <t>Intel® Core™ i5 1.4GHz Dual-Core</t>
  </si>
  <si>
    <t>Intel HD Graphics</t>
  </si>
  <si>
    <t>4.0GB DDR3 SDRAM, 1600MHz, (2DIMM)</t>
  </si>
  <si>
    <t>500GB Serial ATA Drive</t>
  </si>
  <si>
    <t>Apple Remote</t>
  </si>
  <si>
    <t>G-Tech 3TB G-RAID Thunderbolt Hard Drive</t>
  </si>
  <si>
    <t>Mini Display Port to VGA Adapter</t>
  </si>
  <si>
    <t>Intel® Core™ i5 2.6GHz Dual-Core</t>
  </si>
  <si>
    <t>Intel® Core™ i7 3.0GHz Dual-Core</t>
  </si>
  <si>
    <t>Intel® Core™ i5 2.8GHz Dual-Core</t>
  </si>
  <si>
    <t>2TB Fusion Drive</t>
  </si>
  <si>
    <t>Apple Magic Mouse 2</t>
  </si>
  <si>
    <t>Apple Magic Trackpad 2</t>
  </si>
  <si>
    <t>Wired Apple Mouse</t>
  </si>
  <si>
    <t>Wireless Magic Mouse 2 + Magic Trackpad 2</t>
  </si>
  <si>
    <t>Apple Magic Keyboard</t>
  </si>
  <si>
    <t>Apple iMac 21.5-inch with Retina 4K display</t>
  </si>
  <si>
    <t>2.3GHz dual-core Intel Core i5, Turbo Boost up to 3.6GHz</t>
  </si>
  <si>
    <t>8GB 2133MHz DDR4</t>
  </si>
  <si>
    <t>16GB 2133MHz DDR4</t>
  </si>
  <si>
    <t>Intel Iris Plus Graphics 640</t>
  </si>
  <si>
    <t>1TB Serial ATA Drive @ 5400 rpm</t>
  </si>
  <si>
    <t>Apple Magic Keyboard with Numeric Keypad</t>
  </si>
  <si>
    <t>USB-C Digital AV Multiport Adapter</t>
  </si>
  <si>
    <t xml:space="preserve">Thunderbolt 3 (USB-C) to Thunderbolt 2 Adapter </t>
  </si>
  <si>
    <t xml:space="preserve">3.0GHz quad-core Intel Core i5, Turbo Boost up to 3.5GHz </t>
  </si>
  <si>
    <t>3.6GHz quad-core Intel Core i7, Turbo Boost up to 4.2GHz</t>
  </si>
  <si>
    <t>Radeon Pro 555 with 2GB video memory</t>
  </si>
  <si>
    <t xml:space="preserve">8GB 2400MHz DDR4 </t>
  </si>
  <si>
    <t>16GB 2400MHz DDR4</t>
  </si>
  <si>
    <t xml:space="preserve">3.4GHz quad-core Intel Core i5, Turbo Boost up to 3.8GHz </t>
  </si>
  <si>
    <t>Radeon Pro 560 with 4GB video memory</t>
  </si>
  <si>
    <t>32GB 2400MHz DDR4</t>
  </si>
  <si>
    <t>Pro Apps Bundle for Education</t>
  </si>
  <si>
    <t>None</t>
  </si>
  <si>
    <t>3.4GHz Quad-core Intel Core i5, Turbo Boost up to 3.8GHz</t>
  </si>
  <si>
    <t>Radeon Pro 570 with 4GB video memory</t>
  </si>
  <si>
    <t>8GB 2400MHz DDR4 SDRAM - 2x4GB</t>
  </si>
  <si>
    <t>16GB 2400MHz DDR4 SDRAM - 2x8GB</t>
  </si>
  <si>
    <t>32GB 2400MHz DDR4 SDRAM - 4x8GB</t>
  </si>
  <si>
    <t xml:space="preserve">3.5GHz Quad-core Intel Core i5, Turbo Boost up to 4.1GHz </t>
  </si>
  <si>
    <t>4.2GHz Quad-core Intel Core i7, Turbo Boost up to 4.5GHz</t>
  </si>
  <si>
    <t>Radeon Pro 575 with 4GB video memory</t>
  </si>
  <si>
    <t>64GB 2400MHz DDR4 SDRAM - 4x16GB</t>
  </si>
  <si>
    <t>3.8GHz quad-core Intel Core i5, Turbo Boost up to 4.2GHz</t>
  </si>
  <si>
    <t xml:space="preserve">4.2GHz Quad-core Intel Core i7, Turbo Boost up to 4.5GHz </t>
  </si>
  <si>
    <t>Radeon Pro 580 with 8GB video memory</t>
  </si>
  <si>
    <t>2TB Flash Storage</t>
  </si>
  <si>
    <t>16GB 1866MHz DDR3 ECC - 4 x 4GB</t>
  </si>
  <si>
    <t>32GB 1866MHz DDR3 ECC - 4 x 8GB</t>
  </si>
  <si>
    <t>64GB 1866MHz DDR3 ECC - 4 x 16GB</t>
  </si>
  <si>
    <t>PROMISE SANLink2 Thunderbolt 2 to 10Gbit/s SFP+ Ethernet Adapter</t>
  </si>
  <si>
    <t>PROMISE SANLink2 Thunderbolt 2 to 8 Gbps Fibre Channel Adapter</t>
  </si>
  <si>
    <t xml:space="preserve">Thunderbolt Optical Cable by Corning - 10 m/33 ft. </t>
  </si>
  <si>
    <t>Apple Thunderbolt Cable (0.5m)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</si>
</sst>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Arial"/>
      <family val="2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3" fillId="0" borderId="0" xfId="0" applyFont="1" applyBorder="1" applyAlignment="1"/>
    <xf numFmtId="8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164" fontId="5" fillId="0" borderId="1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8" fontId="6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8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/>
    <xf numFmtId="0" fontId="7" fillId="0" borderId="4" xfId="0" applyFont="1" applyFill="1" applyBorder="1" applyAlignment="1"/>
    <xf numFmtId="0" fontId="3" fillId="0" borderId="3" xfId="0" applyFont="1" applyBorder="1" applyAlignment="1"/>
    <xf numFmtId="0" fontId="0" fillId="2" borderId="5" xfId="0" applyFill="1" applyBorder="1" applyAlignment="1"/>
    <xf numFmtId="0" fontId="4" fillId="3" borderId="3" xfId="0" applyFont="1" applyFill="1" applyBorder="1" applyAlignment="1"/>
    <xf numFmtId="0" fontId="1" fillId="3" borderId="4" xfId="0" applyFont="1" applyFill="1" applyBorder="1" applyAlignment="1"/>
    <xf numFmtId="0" fontId="4" fillId="4" borderId="3" xfId="0" applyFont="1" applyFill="1" applyBorder="1" applyAlignment="1"/>
    <xf numFmtId="8" fontId="3" fillId="0" borderId="2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3" borderId="4" xfId="0" applyFont="1" applyFill="1" applyBorder="1" applyAlignment="1"/>
    <xf numFmtId="8" fontId="4" fillId="0" borderId="2" xfId="0" applyNumberFormat="1" applyFont="1" applyBorder="1" applyAlignment="1">
      <alignment horizontal="right"/>
    </xf>
    <xf numFmtId="0" fontId="4" fillId="0" borderId="3" xfId="0" applyFont="1" applyBorder="1" applyAlignment="1"/>
    <xf numFmtId="0" fontId="4" fillId="0" borderId="4" xfId="0" applyFont="1" applyFill="1" applyBorder="1" applyAlignment="1"/>
    <xf numFmtId="8" fontId="4" fillId="0" borderId="2" xfId="1" applyNumberFormat="1" applyFont="1" applyBorder="1" applyAlignment="1">
      <alignment horizontal="right"/>
    </xf>
    <xf numFmtId="0" fontId="8" fillId="0" borderId="4" xfId="0" applyFont="1" applyFill="1" applyBorder="1" applyAlignment="1"/>
    <xf numFmtId="0" fontId="4" fillId="0" borderId="4" xfId="0" applyFont="1" applyBorder="1" applyAlignment="1"/>
    <xf numFmtId="0" fontId="4" fillId="0" borderId="3" xfId="0" applyFont="1" applyFill="1" applyBorder="1" applyAlignment="1"/>
    <xf numFmtId="8" fontId="4" fillId="0" borderId="0" xfId="1" applyNumberFormat="1" applyFont="1" applyBorder="1" applyAlignment="1">
      <alignment horizontal="right"/>
    </xf>
    <xf numFmtId="8" fontId="5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3" applyFont="1" applyBorder="1" applyAlignment="1"/>
    <xf numFmtId="8" fontId="3" fillId="0" borderId="0" xfId="3" applyNumberFormat="1" applyFont="1" applyBorder="1" applyAlignment="1">
      <alignment horizontal="right"/>
    </xf>
    <xf numFmtId="0" fontId="4" fillId="0" borderId="0" xfId="3" applyFont="1" applyBorder="1" applyAlignment="1"/>
    <xf numFmtId="164" fontId="5" fillId="0" borderId="1" xfId="3" applyNumberFormat="1" applyFont="1" applyBorder="1" applyAlignment="1">
      <alignment horizontal="right"/>
    </xf>
    <xf numFmtId="8" fontId="4" fillId="0" borderId="0" xfId="3" applyNumberFormat="1" applyFont="1" applyBorder="1" applyAlignment="1">
      <alignment horizontal="right"/>
    </xf>
    <xf numFmtId="0" fontId="4" fillId="0" borderId="0" xfId="3" applyFont="1" applyAlignment="1">
      <alignment horizontal="right"/>
    </xf>
    <xf numFmtId="164" fontId="6" fillId="0" borderId="0" xfId="3" applyNumberFormat="1" applyFont="1" applyAlignment="1">
      <alignment horizontal="right"/>
    </xf>
    <xf numFmtId="8" fontId="6" fillId="0" borderId="0" xfId="3" applyNumberFormat="1" applyFont="1" applyBorder="1" applyAlignment="1">
      <alignment horizontal="right"/>
    </xf>
    <xf numFmtId="164" fontId="4" fillId="0" borderId="0" xfId="3" applyNumberFormat="1" applyFont="1" applyAlignment="1">
      <alignment horizontal="right"/>
    </xf>
    <xf numFmtId="0" fontId="3" fillId="0" borderId="0" xfId="3" applyFont="1" applyAlignment="1"/>
    <xf numFmtId="0" fontId="4" fillId="0" borderId="0" xfId="3" applyFont="1" applyAlignment="1">
      <alignment horizontal="center"/>
    </xf>
    <xf numFmtId="8" fontId="3" fillId="0" borderId="2" xfId="2" applyNumberFormat="1" applyFont="1" applyFill="1" applyBorder="1" applyAlignment="1" applyProtection="1">
      <alignment horizontal="right"/>
      <protection locked="0"/>
    </xf>
    <xf numFmtId="0" fontId="3" fillId="0" borderId="3" xfId="3" applyFont="1" applyFill="1" applyBorder="1" applyAlignment="1"/>
    <xf numFmtId="0" fontId="7" fillId="0" borderId="4" xfId="3" applyFont="1" applyFill="1" applyBorder="1" applyAlignment="1"/>
    <xf numFmtId="0" fontId="3" fillId="0" borderId="3" xfId="3" applyFont="1" applyBorder="1" applyAlignment="1"/>
    <xf numFmtId="0" fontId="13" fillId="2" borderId="5" xfId="3" applyFill="1" applyBorder="1" applyAlignment="1"/>
    <xf numFmtId="0" fontId="4" fillId="3" borderId="3" xfId="3" applyFont="1" applyFill="1" applyBorder="1" applyAlignment="1"/>
    <xf numFmtId="0" fontId="4" fillId="4" borderId="3" xfId="3" applyFont="1" applyFill="1" applyBorder="1" applyAlignment="1"/>
    <xf numFmtId="8" fontId="4" fillId="0" borderId="2" xfId="2" applyNumberFormat="1" applyFont="1" applyBorder="1" applyAlignment="1">
      <alignment horizontal="right"/>
    </xf>
    <xf numFmtId="0" fontId="4" fillId="0" borderId="3" xfId="3" applyFont="1" applyFill="1" applyBorder="1" applyAlignment="1"/>
    <xf numFmtId="0" fontId="3" fillId="0" borderId="0" xfId="3" applyFont="1" applyAlignment="1">
      <alignment horizontal="center"/>
    </xf>
    <xf numFmtId="8" fontId="3" fillId="0" borderId="2" xfId="2" applyNumberFormat="1" applyFont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8" fillId="0" borderId="4" xfId="3" applyFont="1" applyFill="1" applyBorder="1" applyAlignment="1"/>
    <xf numFmtId="0" fontId="4" fillId="0" borderId="3" xfId="3" applyFont="1" applyBorder="1" applyAlignment="1"/>
    <xf numFmtId="0" fontId="4" fillId="0" borderId="4" xfId="3" applyFont="1" applyFill="1" applyBorder="1" applyAlignment="1"/>
    <xf numFmtId="0" fontId="4" fillId="3" borderId="4" xfId="3" applyFont="1" applyFill="1" applyBorder="1" applyAlignment="1"/>
    <xf numFmtId="8" fontId="4" fillId="0" borderId="2" xfId="3" applyNumberFormat="1" applyFont="1" applyBorder="1" applyAlignment="1">
      <alignment horizontal="right"/>
    </xf>
    <xf numFmtId="0" fontId="4" fillId="2" borderId="3" xfId="0" applyFont="1" applyFill="1" applyBorder="1" applyAlignment="1"/>
    <xf numFmtId="0" fontId="4" fillId="0" borderId="4" xfId="3" applyFont="1" applyBorder="1" applyAlignment="1"/>
    <xf numFmtId="8" fontId="4" fillId="0" borderId="0" xfId="2" applyNumberFormat="1" applyFont="1" applyBorder="1" applyAlignment="1">
      <alignment horizontal="right"/>
    </xf>
    <xf numFmtId="8" fontId="5" fillId="0" borderId="0" xfId="2" applyNumberFormat="1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/>
    <xf numFmtId="0" fontId="10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2" fillId="0" borderId="0" xfId="3" applyFont="1" applyBorder="1" applyAlignment="1">
      <alignment horizontal="center"/>
    </xf>
    <xf numFmtId="0" fontId="11" fillId="0" borderId="0" xfId="3" applyFont="1" applyAlignment="1"/>
    <xf numFmtId="0" fontId="10" fillId="0" borderId="6" xfId="3" applyFont="1" applyBorder="1" applyAlignment="1">
      <alignment horizontal="right"/>
    </xf>
    <xf numFmtId="0" fontId="9" fillId="0" borderId="6" xfId="3" applyFont="1" applyBorder="1" applyAlignment="1">
      <alignment horizontal="righ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7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8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9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9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9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9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9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50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5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0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1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1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5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5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5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2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52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3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5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5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4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5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4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48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5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5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5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60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6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6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6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72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8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8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8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9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9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5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0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0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0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0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0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0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61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61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85725" cy="85725"/>
    <xdr:pic>
      <xdr:nvPicPr>
        <xdr:cNvPr id="61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61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61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1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2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"/>
    <xdr:pic>
      <xdr:nvPicPr>
        <xdr:cNvPr id="62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85725" cy="85725"/>
    <xdr:pic>
      <xdr:nvPicPr>
        <xdr:cNvPr id="62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678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05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288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581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41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41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1247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1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104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76" name="Picture 1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77" name="Picture 1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78" name="Picture 1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79" name="Picture 1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80" name="Picture 1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81" name="Picture 1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82" name="Picture 1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8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8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8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8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9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9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9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9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95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96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9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0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0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0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0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0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0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0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10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1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212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13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1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1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16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217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1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85725" cy="85725"/>
    <xdr:pic>
      <xdr:nvPicPr>
        <xdr:cNvPr id="219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85725" cy="85725"/>
    <xdr:pic>
      <xdr:nvPicPr>
        <xdr:cNvPr id="220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2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222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2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24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2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2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3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3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4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4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4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4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4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4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4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5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85725" cy="85725"/>
    <xdr:pic>
      <xdr:nvPicPr>
        <xdr:cNvPr id="25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5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25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5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25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9525"/>
    <xdr:pic>
      <xdr:nvPicPr>
        <xdr:cNvPr id="260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6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85725" cy="85725"/>
    <xdr:pic>
      <xdr:nvPicPr>
        <xdr:cNvPr id="262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85725" cy="85725"/>
    <xdr:pic>
      <xdr:nvPicPr>
        <xdr:cNvPr id="26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6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6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85725" cy="85725"/>
    <xdr:pic>
      <xdr:nvPicPr>
        <xdr:cNvPr id="266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673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7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7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7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7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27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28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28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85725" cy="85725"/>
    <xdr:pic>
      <xdr:nvPicPr>
        <xdr:cNvPr id="28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28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28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28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2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29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85725" cy="85725"/>
    <xdr:pic>
      <xdr:nvPicPr>
        <xdr:cNvPr id="29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962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9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9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29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29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0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30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30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30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531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2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2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2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32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32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2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85725" cy="85725"/>
    <xdr:pic>
      <xdr:nvPicPr>
        <xdr:cNvPr id="32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32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32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"/>
    <xdr:pic>
      <xdr:nvPicPr>
        <xdr:cNvPr id="33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9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85725" cy="85725"/>
    <xdr:pic>
      <xdr:nvPicPr>
        <xdr:cNvPr id="33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912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4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4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4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4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49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350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3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9525" cy="9525"/>
    <xdr:pic>
      <xdr:nvPicPr>
        <xdr:cNvPr id="35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85725" cy="85725"/>
    <xdr:pic>
      <xdr:nvPicPr>
        <xdr:cNvPr id="35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9525" cy="9525"/>
    <xdr:pic>
      <xdr:nvPicPr>
        <xdr:cNvPr id="354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85725" cy="85725"/>
    <xdr:pic>
      <xdr:nvPicPr>
        <xdr:cNvPr id="3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3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85725" cy="85725"/>
    <xdr:pic>
      <xdr:nvPicPr>
        <xdr:cNvPr id="36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343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79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0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38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8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85725" cy="85725"/>
    <xdr:pic>
      <xdr:nvPicPr>
        <xdr:cNvPr id="38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4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38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9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85725" cy="85725"/>
    <xdr:pic>
      <xdr:nvPicPr>
        <xdr:cNvPr id="39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0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0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0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0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40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0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85725" cy="85725"/>
    <xdr:pic>
      <xdr:nvPicPr>
        <xdr:cNvPr id="40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1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85725" cy="85725"/>
    <xdr:pic>
      <xdr:nvPicPr>
        <xdr:cNvPr id="41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3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3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3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3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3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3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9525"/>
    <xdr:pic>
      <xdr:nvPicPr>
        <xdr:cNvPr id="43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85725" cy="85725"/>
    <xdr:pic>
      <xdr:nvPicPr>
        <xdr:cNvPr id="44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40</xdr:row>
      <xdr:rowOff>0</xdr:rowOff>
    </xdr:from>
    <xdr:ext cx="9525" cy="9525"/>
    <xdr:pic>
      <xdr:nvPicPr>
        <xdr:cNvPr id="44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40</xdr:row>
      <xdr:rowOff>0</xdr:rowOff>
    </xdr:from>
    <xdr:ext cx="85725" cy="85725"/>
    <xdr:pic>
      <xdr:nvPicPr>
        <xdr:cNvPr id="44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9525"/>
    <xdr:pic>
      <xdr:nvPicPr>
        <xdr:cNvPr id="44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85725" cy="85725"/>
    <xdr:pic>
      <xdr:nvPicPr>
        <xdr:cNvPr id="44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5725" cy="85725"/>
    <xdr:pic>
      <xdr:nvPicPr>
        <xdr:cNvPr id="45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40</xdr:row>
      <xdr:rowOff>0</xdr:rowOff>
    </xdr:from>
    <xdr:ext cx="9525" cy="9525"/>
    <xdr:pic>
      <xdr:nvPicPr>
        <xdr:cNvPr id="45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40</xdr:row>
      <xdr:rowOff>0</xdr:rowOff>
    </xdr:from>
    <xdr:ext cx="85725" cy="85725"/>
    <xdr:pic>
      <xdr:nvPicPr>
        <xdr:cNvPr id="45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9627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439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6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820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47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8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20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8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8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23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8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8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9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9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9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9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9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49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49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85725" cy="85725"/>
    <xdr:pic>
      <xdr:nvPicPr>
        <xdr:cNvPr id="49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0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0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50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85725" cy="85725"/>
    <xdr:pic>
      <xdr:nvPicPr>
        <xdr:cNvPr id="50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2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2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2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2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2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85725" cy="85725"/>
    <xdr:pic>
      <xdr:nvPicPr>
        <xdr:cNvPr id="52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2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2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3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3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5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3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3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4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4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4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4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85725" cy="85725"/>
    <xdr:pic>
      <xdr:nvPicPr>
        <xdr:cNvPr id="5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5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5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5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5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55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85725" cy="85725"/>
    <xdr:pic>
      <xdr:nvPicPr>
        <xdr:cNvPr id="55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7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7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7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7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85725" cy="85725"/>
    <xdr:pic>
      <xdr:nvPicPr>
        <xdr:cNvPr id="5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7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85725" cy="85725"/>
    <xdr:pic>
      <xdr:nvPicPr>
        <xdr:cNvPr id="57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9525" cy="9525"/>
    <xdr:pic>
      <xdr:nvPicPr>
        <xdr:cNvPr id="58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85725" cy="85725"/>
    <xdr:pic>
      <xdr:nvPicPr>
        <xdr:cNvPr id="58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9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9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9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59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0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85725" cy="85725"/>
    <xdr:pic>
      <xdr:nvPicPr>
        <xdr:cNvPr id="60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6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6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60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0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60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6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85725" cy="85725"/>
    <xdr:pic>
      <xdr:nvPicPr>
        <xdr:cNvPr id="6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2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2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2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62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85725" cy="85725"/>
    <xdr:pic>
      <xdr:nvPicPr>
        <xdr:cNvPr id="62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9525"/>
    <xdr:pic>
      <xdr:nvPicPr>
        <xdr:cNvPr id="62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85725" cy="85725"/>
    <xdr:pic>
      <xdr:nvPicPr>
        <xdr:cNvPr id="62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62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85725" cy="85725"/>
    <xdr:pic>
      <xdr:nvPicPr>
        <xdr:cNvPr id="62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6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85725" cy="85725"/>
    <xdr:pic>
      <xdr:nvPicPr>
        <xdr:cNvPr id="6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</xdr:row>
      <xdr:rowOff>0</xdr:rowOff>
    </xdr:from>
    <xdr:ext cx="9525" cy="9525"/>
    <xdr:pic>
      <xdr:nvPicPr>
        <xdr:cNvPr id="63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804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39</xdr:row>
      <xdr:rowOff>0</xdr:rowOff>
    </xdr:from>
    <xdr:ext cx="85725" cy="85725"/>
    <xdr:pic>
      <xdr:nvPicPr>
        <xdr:cNvPr id="63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804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6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65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65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6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66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64" name="Picture 6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65" name="Picture 6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66" name="Picture 6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67" name="Picture 6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68" name="Picture 6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69" name="Picture 6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70" name="Picture 6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7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7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7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0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8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2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3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84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8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90" name="Picture 6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6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69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0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4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06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0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10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11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1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1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14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1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16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17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85725" cy="85725"/>
    <xdr:pic>
      <xdr:nvPicPr>
        <xdr:cNvPr id="718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85725" cy="85725"/>
    <xdr:pic>
      <xdr:nvPicPr>
        <xdr:cNvPr id="71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2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22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2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24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2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2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3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39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4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4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5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5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5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5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5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5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5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85725" cy="85725"/>
    <xdr:pic>
      <xdr:nvPicPr>
        <xdr:cNvPr id="7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5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85725" cy="85725"/>
    <xdr:pic>
      <xdr:nvPicPr>
        <xdr:cNvPr id="75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7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767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76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85725" cy="85725"/>
    <xdr:pic>
      <xdr:nvPicPr>
        <xdr:cNvPr id="769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85725" cy="85725"/>
    <xdr:pic>
      <xdr:nvPicPr>
        <xdr:cNvPr id="770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77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9525" cy="9525"/>
    <xdr:pic>
      <xdr:nvPicPr>
        <xdr:cNvPr id="77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43</xdr:row>
      <xdr:rowOff>0</xdr:rowOff>
    </xdr:from>
    <xdr:ext cx="85725" cy="85725"/>
    <xdr:pic>
      <xdr:nvPicPr>
        <xdr:cNvPr id="77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7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7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8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9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7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79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0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1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2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2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2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2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2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3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3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83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83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4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4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5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5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6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7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7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9525"/>
    <xdr:pic>
      <xdr:nvPicPr>
        <xdr:cNvPr id="8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8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8" name="Picture 9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9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2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2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2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27" name="Picture 9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93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85725" cy="85725"/>
    <xdr:pic>
      <xdr:nvPicPr>
        <xdr:cNvPr id="93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66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3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39" name="Picture 9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4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94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94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4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4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5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51" name="Picture 9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95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95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6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6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6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6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6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69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970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97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97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85725" cy="85725"/>
    <xdr:pic>
      <xdr:nvPicPr>
        <xdr:cNvPr id="97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974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97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8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8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982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85725" cy="85725"/>
    <xdr:pic>
      <xdr:nvPicPr>
        <xdr:cNvPr id="983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8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8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9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9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99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99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99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99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99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85725" cy="85725"/>
    <xdr:pic>
      <xdr:nvPicPr>
        <xdr:cNvPr id="99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00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00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0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0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0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85725" cy="85725"/>
    <xdr:pic>
      <xdr:nvPicPr>
        <xdr:cNvPr id="10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85725" cy="85725"/>
    <xdr:pic>
      <xdr:nvPicPr>
        <xdr:cNvPr id="10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01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85725" cy="85725"/>
    <xdr:pic>
      <xdr:nvPicPr>
        <xdr:cNvPr id="101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7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8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9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0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1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1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2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3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3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4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48" name="Picture 5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5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5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5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60" name="Picture 5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6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6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6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72" name="Picture 5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8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8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8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9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9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5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0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0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0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0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0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0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61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1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61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1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61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1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2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2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85725" cy="85725"/>
    <xdr:pic>
      <xdr:nvPicPr>
        <xdr:cNvPr id="62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8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9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9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9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9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96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9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98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9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500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0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85725" cy="85725"/>
    <xdr:pic>
      <xdr:nvPicPr>
        <xdr:cNvPr id="50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503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504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5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0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5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0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51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511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85725" cy="85725"/>
    <xdr:pic>
      <xdr:nvPicPr>
        <xdr:cNvPr id="512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100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95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623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8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8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8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18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18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9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19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19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19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20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20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527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1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1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3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816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1967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5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6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7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8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9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4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3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6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55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3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"/>
    <xdr:pic>
      <xdr:nvPicPr>
        <xdr:cNvPr id="36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7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38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38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38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3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4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1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42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42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4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4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0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4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5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2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5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64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4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47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476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8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4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4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1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2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2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5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5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54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5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5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1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73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7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85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9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5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59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3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3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63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4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6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5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6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66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7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7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7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8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8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68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8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68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8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68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9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9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6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85725" cy="85725"/>
    <xdr:pic>
      <xdr:nvPicPr>
        <xdr:cNvPr id="6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6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6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0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0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70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70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85725" cy="85725"/>
    <xdr:pic>
      <xdr:nvPicPr>
        <xdr:cNvPr id="7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71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71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7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2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2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3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73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73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73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85725" cy="85725"/>
    <xdr:pic>
      <xdr:nvPicPr>
        <xdr:cNvPr id="73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73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73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7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49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5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6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7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7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7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8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8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79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7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7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8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8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8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23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5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4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47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5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5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5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7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7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7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7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8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8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8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88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88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88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88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88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88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8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8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38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18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18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9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19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19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19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20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20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1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1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3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2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5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6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6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7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8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9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2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4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3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55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3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>
      <xdr:nvPicPr>
        <xdr:cNvPr id="36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7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38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38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38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3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3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4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1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42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42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4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4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0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4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5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2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5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64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4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85725" cy="85725"/>
    <xdr:pic>
      <xdr:nvPicPr>
        <xdr:cNvPr id="47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76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7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48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8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4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4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4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1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2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2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3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5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54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61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73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7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5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9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5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9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3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3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63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4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5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6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9525"/>
    <xdr:pic>
      <xdr:nvPicPr>
        <xdr:cNvPr id="66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7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7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8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68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68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68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85725" cy="85725"/>
    <xdr:pic>
      <xdr:nvPicPr>
        <xdr:cNvPr id="68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68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68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9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69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6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85725" cy="85725"/>
    <xdr:pic>
      <xdr:nvPicPr>
        <xdr:cNvPr id="6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6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0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0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0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70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70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85725" cy="85725"/>
    <xdr:pic>
      <xdr:nvPicPr>
        <xdr:cNvPr id="7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71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5725" cy="85725"/>
    <xdr:pic>
      <xdr:nvPicPr>
        <xdr:cNvPr id="71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7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7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2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2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3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3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85725" cy="85725"/>
    <xdr:pic>
      <xdr:nvPicPr>
        <xdr:cNvPr id="73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3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85725" cy="85725"/>
    <xdr:pic>
      <xdr:nvPicPr>
        <xdr:cNvPr id="73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3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85725" cy="85725"/>
    <xdr:pic>
      <xdr:nvPicPr>
        <xdr:cNvPr id="73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49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5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5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6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7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7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7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7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78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78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9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79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8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8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23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5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4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47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8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85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5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7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7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7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7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8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8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8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88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88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88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85725" cy="85725"/>
    <xdr:pic>
      <xdr:nvPicPr>
        <xdr:cNvPr id="88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88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85725" cy="85725"/>
    <xdr:pic>
      <xdr:nvPicPr>
        <xdr:cNvPr id="88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8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8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8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8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18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18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9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19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19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19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20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20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1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1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3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4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2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5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6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6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7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8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9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2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2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4" name="Picture 3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3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4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55" name="Picture 3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36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6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36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7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38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38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38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3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3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4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1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42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42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4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4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0" name="Picture 4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5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2" name="Picture 4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5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5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64" name="Picture 4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6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85725" cy="85725"/>
    <xdr:pic>
      <xdr:nvPicPr>
        <xdr:cNvPr id="47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8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4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4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4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476" name="Picture 4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7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48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48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48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"/>
    <xdr:pic>
      <xdr:nvPicPr>
        <xdr:cNvPr id="4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4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50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5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5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1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2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2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52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53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5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53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54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54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5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5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5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61" name="Picture 5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85725" cy="85725"/>
    <xdr:pic>
      <xdr:nvPicPr>
        <xdr:cNvPr id="5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96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73" name="Picture 5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57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57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5" name="Picture 5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59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59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9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9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5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9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0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3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3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63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4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4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4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4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5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6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66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7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7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7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8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8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68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68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85725" cy="85725"/>
    <xdr:pic>
      <xdr:nvPicPr>
        <xdr:cNvPr id="68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68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68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9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69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6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85725" cy="85725"/>
    <xdr:pic>
      <xdr:nvPicPr>
        <xdr:cNvPr id="6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6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0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0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07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708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70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7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85725" cy="85725"/>
    <xdr:pic>
      <xdr:nvPicPr>
        <xdr:cNvPr id="7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712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71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7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7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2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2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3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73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85725" cy="85725"/>
    <xdr:pic>
      <xdr:nvPicPr>
        <xdr:cNvPr id="73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73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85725" cy="85725"/>
    <xdr:pic>
      <xdr:nvPicPr>
        <xdr:cNvPr id="73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73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85725" cy="85725"/>
    <xdr:pic>
      <xdr:nvPicPr>
        <xdr:cNvPr id="73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4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7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4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49" name="Picture 7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5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5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6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6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6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6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7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7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7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7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7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8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78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05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79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7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7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8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80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0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0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0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81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23" name="Picture 8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5" name="Picture 8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4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47" name="Picture 8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8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85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5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5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87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87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7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7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8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8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8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884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885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88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85725" cy="85725"/>
    <xdr:pic>
      <xdr:nvPicPr>
        <xdr:cNvPr id="88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888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85725" cy="85725"/>
    <xdr:pic>
      <xdr:nvPicPr>
        <xdr:cNvPr id="889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89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89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857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715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524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476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048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38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34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1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2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9525" cy="952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21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22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3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4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4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46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49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51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52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5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54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5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6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5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6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7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9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8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8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8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9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85725" cy="85725"/>
    <xdr:pic>
      <xdr:nvPicPr>
        <xdr:cNvPr id="9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9525" cy="9525"/>
    <xdr:pic>
      <xdr:nvPicPr>
        <xdr:cNvPr id="9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</xdr:row>
      <xdr:rowOff>0</xdr:rowOff>
    </xdr:from>
    <xdr:ext cx="85725" cy="85725"/>
    <xdr:pic>
      <xdr:nvPicPr>
        <xdr:cNvPr id="9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85725" cy="85725"/>
    <xdr:pic>
      <xdr:nvPicPr>
        <xdr:cNvPr id="10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5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7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08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</xdr:row>
      <xdr:rowOff>0</xdr:rowOff>
    </xdr:from>
    <xdr:ext cx="85725" cy="85725"/>
    <xdr:pic>
      <xdr:nvPicPr>
        <xdr:cNvPr id="111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71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1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3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36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37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3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85725" cy="85725"/>
    <xdr:pic>
      <xdr:nvPicPr>
        <xdr:cNvPr id="13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140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85725" cy="85725"/>
    <xdr:pic>
      <xdr:nvPicPr>
        <xdr:cNvPr id="141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85725" cy="85725"/>
    <xdr:pic>
      <xdr:nvPicPr>
        <xdr:cNvPr id="1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148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85725" cy="85725"/>
    <xdr:pic>
      <xdr:nvPicPr>
        <xdr:cNvPr id="149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667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5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5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6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162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163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16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85725" cy="85725"/>
    <xdr:pic>
      <xdr:nvPicPr>
        <xdr:cNvPr id="16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166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85725" cy="85725"/>
    <xdr:pic>
      <xdr:nvPicPr>
        <xdr:cNvPr id="167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7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85725" cy="85725"/>
    <xdr:pic>
      <xdr:nvPicPr>
        <xdr:cNvPr id="17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"/>
    <xdr:pic>
      <xdr:nvPicPr>
        <xdr:cNvPr id="174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85725" cy="85725"/>
    <xdr:pic>
      <xdr:nvPicPr>
        <xdr:cNvPr id="175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238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17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1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1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18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19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1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2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2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1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2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85725" cy="85725"/>
    <xdr:pic>
      <xdr:nvPicPr>
        <xdr:cNvPr id="2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62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2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5725" cy="85725"/>
    <xdr:pic>
      <xdr:nvPicPr>
        <xdr:cNvPr id="22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72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23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3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3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3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4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4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9525"/>
    <xdr:pic>
      <xdr:nvPicPr>
        <xdr:cNvPr id="24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9525" cy="9525"/>
    <xdr:pic>
      <xdr:nvPicPr>
        <xdr:cNvPr id="2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5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6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6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67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27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8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0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9525" cy="9525"/>
    <xdr:pic>
      <xdr:nvPicPr>
        <xdr:cNvPr id="3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52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7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32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85725" cy="85725"/>
    <xdr:pic>
      <xdr:nvPicPr>
        <xdr:cNvPr id="323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34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2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29" name="Picture 3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33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85725" cy="85725"/>
    <xdr:pic>
      <xdr:nvPicPr>
        <xdr:cNvPr id="33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143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4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41" name="Picture 3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34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85725" cy="85725"/>
    <xdr:pic>
      <xdr:nvPicPr>
        <xdr:cNvPr id="34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53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5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5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5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58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3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6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365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6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72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7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37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83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86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8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9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39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39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399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04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0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1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5725" cy="85725"/>
    <xdr:pic>
      <xdr:nvPicPr>
        <xdr:cNvPr id="411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1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85725" cy="85725"/>
    <xdr:pic>
      <xdr:nvPicPr>
        <xdr:cNvPr id="41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19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19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22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25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4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38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38" name="Picture 4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44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4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50" name="Picture 4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5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85725" cy="85725"/>
    <xdr:pic>
      <xdr:nvPicPr>
        <xdr:cNvPr id="456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006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62" name="Picture 4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67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85725" cy="85725"/>
    <xdr:pic>
      <xdr:nvPicPr>
        <xdr:cNvPr id="468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0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4" name="Picture 4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79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85725" cy="85725"/>
    <xdr:pic>
      <xdr:nvPicPr>
        <xdr:cNvPr id="480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911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1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9525" cy="9525"/>
    <xdr:pic>
      <xdr:nvPicPr>
        <xdr:cNvPr id="482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38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77</v>
      </c>
      <c r="B2" s="67"/>
      <c r="C2" s="67"/>
      <c r="D2" s="31">
        <f>E41</f>
        <v>1249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86</v>
      </c>
      <c r="D5" s="16"/>
      <c r="E5" s="21"/>
    </row>
    <row r="6" spans="1:5" x14ac:dyDescent="0.25">
      <c r="A6" s="24"/>
      <c r="B6" s="27" t="s">
        <v>4</v>
      </c>
      <c r="C6" s="13" t="s">
        <v>87</v>
      </c>
      <c r="D6" s="20">
        <v>240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88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89</v>
      </c>
      <c r="D10" s="16"/>
      <c r="E10" s="21"/>
    </row>
    <row r="11" spans="1:5" x14ac:dyDescent="0.25">
      <c r="A11" s="24"/>
      <c r="B11" s="27" t="s">
        <v>4</v>
      </c>
      <c r="C11" s="13" t="s">
        <v>90</v>
      </c>
      <c r="D11" s="20">
        <v>180</v>
      </c>
      <c r="E11" s="21"/>
    </row>
    <row r="12" spans="1:5" x14ac:dyDescent="0.25">
      <c r="A12" s="29"/>
      <c r="B12" s="28"/>
      <c r="C12" s="24"/>
      <c r="D12" s="23"/>
      <c r="E12" s="21"/>
    </row>
    <row r="13" spans="1:5" x14ac:dyDescent="0.25">
      <c r="A13" s="19" t="s">
        <v>11</v>
      </c>
      <c r="B13" s="22" t="s">
        <v>6</v>
      </c>
      <c r="C13" s="17" t="s">
        <v>82</v>
      </c>
      <c r="D13" s="16"/>
      <c r="E13" s="21"/>
    </row>
    <row r="14" spans="1:5" x14ac:dyDescent="0.25">
      <c r="A14" s="24"/>
      <c r="B14" s="27" t="s">
        <v>4</v>
      </c>
      <c r="C14" s="15" t="s">
        <v>29</v>
      </c>
      <c r="D14" s="12">
        <v>90</v>
      </c>
      <c r="E14" s="21"/>
    </row>
    <row r="15" spans="1:5" x14ac:dyDescent="0.25">
      <c r="A15" s="24"/>
      <c r="B15" s="27" t="s">
        <v>4</v>
      </c>
      <c r="C15" s="15" t="s">
        <v>35</v>
      </c>
      <c r="D15" s="12">
        <v>180</v>
      </c>
      <c r="E15" s="21"/>
    </row>
    <row r="16" spans="1:5" x14ac:dyDescent="0.25">
      <c r="A16" s="24"/>
      <c r="B16" s="27" t="s">
        <v>4</v>
      </c>
      <c r="C16" s="15" t="s">
        <v>36</v>
      </c>
      <c r="D16" s="12">
        <v>360</v>
      </c>
      <c r="E16" s="21"/>
    </row>
    <row r="17" spans="1:5" x14ac:dyDescent="0.25">
      <c r="A17" s="24"/>
      <c r="B17" s="25"/>
      <c r="C17" s="24"/>
      <c r="D17" s="23"/>
      <c r="E17" s="21"/>
    </row>
    <row r="18" spans="1:5" x14ac:dyDescent="0.25">
      <c r="A18" s="19" t="s">
        <v>10</v>
      </c>
      <c r="B18" s="22" t="s">
        <v>6</v>
      </c>
      <c r="C18" s="17" t="s">
        <v>72</v>
      </c>
      <c r="D18" s="16"/>
      <c r="E18" s="21"/>
    </row>
    <row r="19" spans="1:5" x14ac:dyDescent="0.25">
      <c r="A19" s="24"/>
      <c r="B19" s="27" t="s">
        <v>4</v>
      </c>
      <c r="C19" s="15" t="s">
        <v>73</v>
      </c>
      <c r="D19" s="12">
        <v>50</v>
      </c>
      <c r="E19" s="21"/>
    </row>
    <row r="20" spans="1:5" x14ac:dyDescent="0.25">
      <c r="A20" s="24"/>
      <c r="B20" s="27" t="s">
        <v>4</v>
      </c>
      <c r="C20" s="15" t="s">
        <v>74</v>
      </c>
      <c r="D20" s="12">
        <v>0</v>
      </c>
      <c r="E20" s="21"/>
    </row>
    <row r="21" spans="1:5" x14ac:dyDescent="0.25">
      <c r="A21" s="24"/>
      <c r="B21" s="27" t="s">
        <v>4</v>
      </c>
      <c r="C21" s="15" t="s">
        <v>75</v>
      </c>
      <c r="D21" s="12">
        <v>129</v>
      </c>
      <c r="E21" s="21"/>
    </row>
    <row r="22" spans="1:5" x14ac:dyDescent="0.25">
      <c r="A22" s="24"/>
      <c r="B22" s="25"/>
      <c r="C22" s="24"/>
      <c r="D22" s="23"/>
      <c r="E22" s="21"/>
    </row>
    <row r="23" spans="1:5" x14ac:dyDescent="0.25">
      <c r="A23" s="19" t="s">
        <v>94</v>
      </c>
      <c r="B23" s="22" t="s">
        <v>6</v>
      </c>
      <c r="C23" s="17" t="s">
        <v>95</v>
      </c>
      <c r="D23" s="16"/>
      <c r="E23" s="21"/>
    </row>
    <row r="24" spans="1:5" x14ac:dyDescent="0.25">
      <c r="A24" s="24"/>
      <c r="B24" s="27" t="s">
        <v>4</v>
      </c>
      <c r="C24" s="15" t="s">
        <v>94</v>
      </c>
      <c r="D24" s="12">
        <v>199.99</v>
      </c>
      <c r="E24" s="21"/>
    </row>
    <row r="25" spans="1:5" x14ac:dyDescent="0.25">
      <c r="A25" s="24"/>
      <c r="B25" s="25"/>
      <c r="C25" s="24"/>
      <c r="D25" s="26"/>
      <c r="E25" s="21"/>
    </row>
    <row r="26" spans="1:5" x14ac:dyDescent="0.25">
      <c r="A26" s="19" t="s">
        <v>9</v>
      </c>
      <c r="B26" s="22" t="s">
        <v>6</v>
      </c>
      <c r="C26" s="17" t="s">
        <v>76</v>
      </c>
      <c r="D26" s="16"/>
      <c r="E26" s="21"/>
    </row>
    <row r="27" spans="1:5" x14ac:dyDescent="0.25">
      <c r="A27" s="24"/>
      <c r="B27" s="27" t="s">
        <v>4</v>
      </c>
      <c r="C27" s="15" t="s">
        <v>83</v>
      </c>
      <c r="D27" s="12">
        <v>30</v>
      </c>
      <c r="E27" s="21"/>
    </row>
    <row r="28" spans="1:5" x14ac:dyDescent="0.25">
      <c r="A28" s="24"/>
      <c r="B28" s="25"/>
      <c r="C28" s="24"/>
      <c r="D28" s="26"/>
      <c r="E28" s="21"/>
    </row>
    <row r="29" spans="1:5" s="10" customFormat="1" x14ac:dyDescent="0.25">
      <c r="A29" s="19" t="s">
        <v>17</v>
      </c>
      <c r="B29" s="14" t="s">
        <v>4</v>
      </c>
      <c r="C29" s="13" t="s">
        <v>84</v>
      </c>
      <c r="D29" s="20">
        <v>69</v>
      </c>
      <c r="E29" s="11"/>
    </row>
    <row r="30" spans="1:5" s="10" customFormat="1" x14ac:dyDescent="0.25">
      <c r="A30" s="15"/>
      <c r="B30" s="14" t="s">
        <v>4</v>
      </c>
      <c r="C30" s="13" t="s">
        <v>30</v>
      </c>
      <c r="D30" s="20">
        <v>79</v>
      </c>
      <c r="E30" s="11"/>
    </row>
    <row r="31" spans="1:5" s="10" customFormat="1" x14ac:dyDescent="0.25">
      <c r="A31" s="15"/>
      <c r="B31" s="14" t="s">
        <v>4</v>
      </c>
      <c r="C31" s="13" t="s">
        <v>85</v>
      </c>
      <c r="D31" s="20">
        <v>49</v>
      </c>
      <c r="E31" s="11"/>
    </row>
    <row r="32" spans="1:5" s="10" customFormat="1" x14ac:dyDescent="0.25">
      <c r="A32" s="15"/>
      <c r="B32" s="14" t="s">
        <v>4</v>
      </c>
      <c r="C32" s="13" t="s">
        <v>32</v>
      </c>
      <c r="D32" s="20">
        <v>279</v>
      </c>
      <c r="E32" s="11"/>
    </row>
    <row r="33" spans="1:5" s="10" customFormat="1" x14ac:dyDescent="0.25">
      <c r="A33" s="15"/>
      <c r="B33" s="14" t="s">
        <v>4</v>
      </c>
      <c r="C33" s="13" t="s">
        <v>33</v>
      </c>
      <c r="D33" s="20">
        <v>379</v>
      </c>
      <c r="E33" s="11"/>
    </row>
    <row r="34" spans="1:5" s="10" customFormat="1" x14ac:dyDescent="0.25">
      <c r="A34" s="15"/>
      <c r="B34" s="14"/>
      <c r="C34" s="13"/>
      <c r="D34" s="20"/>
      <c r="E34" s="11"/>
    </row>
    <row r="35" spans="1:5" s="10" customFormat="1" x14ac:dyDescent="0.25">
      <c r="A35" s="19" t="s">
        <v>7</v>
      </c>
      <c r="B35" s="18" t="s">
        <v>6</v>
      </c>
      <c r="C35" s="17" t="s">
        <v>5</v>
      </c>
      <c r="D35" s="16"/>
      <c r="E35" s="11"/>
    </row>
    <row r="36" spans="1:5" s="10" customFormat="1" x14ac:dyDescent="0.25">
      <c r="A36" s="15"/>
      <c r="B36" s="14" t="s">
        <v>4</v>
      </c>
      <c r="C36" s="13" t="s">
        <v>3</v>
      </c>
      <c r="D36" s="12">
        <v>119</v>
      </c>
      <c r="E36" s="11"/>
    </row>
    <row r="38" spans="1:5" x14ac:dyDescent="0.25">
      <c r="D38" s="5" t="s">
        <v>2</v>
      </c>
      <c r="E38" s="9">
        <v>1249</v>
      </c>
    </row>
    <row r="39" spans="1:5" x14ac:dyDescent="0.25">
      <c r="D39" s="8" t="s">
        <v>1</v>
      </c>
      <c r="E39" s="7">
        <f>SUMPRODUCT(D5:D36,E5:E36)</f>
        <v>0</v>
      </c>
    </row>
    <row r="40" spans="1:5" x14ac:dyDescent="0.25">
      <c r="D40" s="5"/>
      <c r="E40" s="6"/>
    </row>
    <row r="41" spans="1:5" ht="16.5" thickBot="1" x14ac:dyDescent="0.3">
      <c r="D41" s="5" t="s">
        <v>0</v>
      </c>
      <c r="E41" s="4">
        <f>SUM(E38:E39)</f>
        <v>1249</v>
      </c>
    </row>
    <row r="42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77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8.85546875" style="33" bestFit="1" customWidth="1"/>
    <col min="2" max="2" width="8.85546875" style="35" bestFit="1" customWidth="1"/>
    <col min="3" max="3" width="64.5703125" style="33" bestFit="1" customWidth="1"/>
    <col min="4" max="4" width="12.5703125" style="34" bestFit="1" customWidth="1"/>
    <col min="5" max="5" width="10.140625" style="33" bestFit="1" customWidth="1"/>
    <col min="6" max="16384" width="9.140625" style="33"/>
  </cols>
  <sheetData>
    <row r="1" spans="1:5" x14ac:dyDescent="0.25">
      <c r="A1" s="35"/>
      <c r="C1" s="65" t="s">
        <v>16</v>
      </c>
    </row>
    <row r="2" spans="1:5" ht="18.75" x14ac:dyDescent="0.3">
      <c r="A2" s="70" t="s">
        <v>28</v>
      </c>
      <c r="B2" s="71"/>
      <c r="C2" s="71"/>
      <c r="D2" s="64">
        <f>E50</f>
        <v>2799</v>
      </c>
    </row>
    <row r="3" spans="1:5" x14ac:dyDescent="0.25">
      <c r="A3" s="35"/>
      <c r="D3" s="63"/>
    </row>
    <row r="4" spans="1:5" s="42" customFormat="1" x14ac:dyDescent="0.25">
      <c r="A4" s="72" t="s">
        <v>15</v>
      </c>
      <c r="B4" s="73"/>
      <c r="C4" s="73"/>
      <c r="D4" s="73"/>
      <c r="E4" s="43" t="s">
        <v>14</v>
      </c>
    </row>
    <row r="5" spans="1:5" x14ac:dyDescent="0.25">
      <c r="A5" s="50" t="s">
        <v>13</v>
      </c>
      <c r="B5" s="59" t="s">
        <v>6</v>
      </c>
      <c r="C5" s="49" t="s">
        <v>41</v>
      </c>
      <c r="D5" s="48"/>
      <c r="E5" s="55"/>
    </row>
    <row r="6" spans="1:5" x14ac:dyDescent="0.25">
      <c r="A6" s="57"/>
      <c r="B6" s="56" t="s">
        <v>4</v>
      </c>
      <c r="C6" s="45" t="s">
        <v>42</v>
      </c>
      <c r="D6" s="54">
        <v>720</v>
      </c>
      <c r="E6" s="55"/>
    </row>
    <row r="7" spans="1:5" x14ac:dyDescent="0.25">
      <c r="A7" s="57"/>
      <c r="B7" s="56" t="s">
        <v>4</v>
      </c>
      <c r="C7" s="45" t="s">
        <v>43</v>
      </c>
      <c r="D7" s="54">
        <v>1800</v>
      </c>
      <c r="E7" s="55"/>
    </row>
    <row r="8" spans="1:5" x14ac:dyDescent="0.25">
      <c r="A8" s="57"/>
      <c r="B8" s="58"/>
      <c r="C8" s="52"/>
      <c r="D8" s="60"/>
      <c r="E8" s="55"/>
    </row>
    <row r="9" spans="1:5" x14ac:dyDescent="0.25">
      <c r="A9" s="50" t="s">
        <v>12</v>
      </c>
      <c r="B9" s="59" t="s">
        <v>6</v>
      </c>
      <c r="C9" s="49" t="s">
        <v>109</v>
      </c>
      <c r="D9" s="48"/>
      <c r="E9" s="55"/>
    </row>
    <row r="10" spans="1:5" x14ac:dyDescent="0.25">
      <c r="A10" s="57"/>
      <c r="B10" s="56" t="s">
        <v>4</v>
      </c>
      <c r="C10" s="45" t="s">
        <v>110</v>
      </c>
      <c r="D10" s="54">
        <v>360</v>
      </c>
      <c r="E10" s="55"/>
    </row>
    <row r="11" spans="1:5" x14ac:dyDescent="0.25">
      <c r="A11" s="57"/>
      <c r="B11" s="56" t="s">
        <v>4</v>
      </c>
      <c r="C11" s="45" t="s">
        <v>111</v>
      </c>
      <c r="D11" s="54">
        <v>1080</v>
      </c>
      <c r="E11" s="55"/>
    </row>
    <row r="12" spans="1:5" x14ac:dyDescent="0.25">
      <c r="A12" s="52"/>
      <c r="B12" s="62"/>
      <c r="C12" s="57"/>
      <c r="D12" s="60"/>
      <c r="E12" s="55"/>
    </row>
    <row r="13" spans="1:5" x14ac:dyDescent="0.25">
      <c r="A13" s="50" t="s">
        <v>44</v>
      </c>
      <c r="B13" s="59" t="s">
        <v>6</v>
      </c>
      <c r="C13" s="49" t="s">
        <v>45</v>
      </c>
      <c r="D13" s="48"/>
      <c r="E13" s="55"/>
    </row>
    <row r="14" spans="1:5" x14ac:dyDescent="0.25">
      <c r="A14" s="57"/>
      <c r="B14" s="56" t="s">
        <v>4</v>
      </c>
      <c r="C14" s="47" t="s">
        <v>46</v>
      </c>
      <c r="D14" s="44">
        <v>180</v>
      </c>
      <c r="E14" s="55"/>
    </row>
    <row r="15" spans="1:5" x14ac:dyDescent="0.25">
      <c r="A15" s="57"/>
      <c r="B15" s="56" t="s">
        <v>4</v>
      </c>
      <c r="C15" s="47" t="s">
        <v>47</v>
      </c>
      <c r="D15" s="44">
        <v>540</v>
      </c>
      <c r="E15" s="55"/>
    </row>
    <row r="16" spans="1:5" x14ac:dyDescent="0.25">
      <c r="A16" s="57"/>
      <c r="B16" s="58"/>
      <c r="C16" s="57"/>
      <c r="D16" s="60"/>
      <c r="E16" s="55"/>
    </row>
    <row r="17" spans="1:5" x14ac:dyDescent="0.25">
      <c r="A17" s="50" t="s">
        <v>8</v>
      </c>
      <c r="B17" s="59" t="s">
        <v>6</v>
      </c>
      <c r="C17" s="49" t="s">
        <v>48</v>
      </c>
      <c r="D17" s="48"/>
      <c r="E17" s="55"/>
    </row>
    <row r="18" spans="1:5" x14ac:dyDescent="0.25">
      <c r="A18" s="57"/>
      <c r="B18" s="56" t="s">
        <v>4</v>
      </c>
      <c r="C18" s="47" t="s">
        <v>49</v>
      </c>
      <c r="D18" s="44">
        <v>180</v>
      </c>
      <c r="E18" s="55"/>
    </row>
    <row r="19" spans="1:5" x14ac:dyDescent="0.25">
      <c r="A19" s="57"/>
      <c r="B19" s="58"/>
      <c r="C19" s="57"/>
      <c r="D19" s="60"/>
      <c r="E19" s="55"/>
    </row>
    <row r="20" spans="1:5" s="1" customFormat="1" x14ac:dyDescent="0.25">
      <c r="A20" s="19" t="s">
        <v>94</v>
      </c>
      <c r="B20" s="22" t="s">
        <v>6</v>
      </c>
      <c r="C20" s="17" t="s">
        <v>95</v>
      </c>
      <c r="D20" s="16"/>
      <c r="E20" s="21"/>
    </row>
    <row r="21" spans="1:5" s="1" customFormat="1" x14ac:dyDescent="0.25">
      <c r="A21" s="24"/>
      <c r="B21" s="27" t="s">
        <v>4</v>
      </c>
      <c r="C21" s="15" t="s">
        <v>94</v>
      </c>
      <c r="D21" s="12">
        <v>199.99</v>
      </c>
      <c r="E21" s="21"/>
    </row>
    <row r="22" spans="1:5" s="1" customFormat="1" x14ac:dyDescent="0.25">
      <c r="A22" s="24"/>
      <c r="B22" s="25"/>
      <c r="C22" s="24"/>
      <c r="D22" s="26"/>
      <c r="E22" s="21"/>
    </row>
    <row r="23" spans="1:5" s="10" customFormat="1" x14ac:dyDescent="0.25">
      <c r="A23" s="19" t="s">
        <v>27</v>
      </c>
      <c r="B23" s="18" t="s">
        <v>6</v>
      </c>
      <c r="C23" s="61" t="s">
        <v>26</v>
      </c>
      <c r="D23" s="16"/>
      <c r="E23" s="11"/>
    </row>
    <row r="24" spans="1:5" s="10" customFormat="1" x14ac:dyDescent="0.25">
      <c r="A24" s="29"/>
      <c r="B24" s="14" t="s">
        <v>4</v>
      </c>
      <c r="C24" s="13" t="s">
        <v>59</v>
      </c>
      <c r="D24" s="12">
        <v>949</v>
      </c>
      <c r="E24" s="11"/>
    </row>
    <row r="25" spans="1:5" s="10" customFormat="1" x14ac:dyDescent="0.25">
      <c r="A25" s="29"/>
      <c r="B25" s="14" t="s">
        <v>4</v>
      </c>
      <c r="C25" s="13" t="s">
        <v>50</v>
      </c>
      <c r="D25" s="12">
        <v>3595</v>
      </c>
      <c r="E25" s="11"/>
    </row>
    <row r="26" spans="1:5" s="10" customFormat="1" x14ac:dyDescent="0.25">
      <c r="A26" s="15"/>
      <c r="B26" s="14"/>
      <c r="C26" s="29"/>
      <c r="D26" s="26"/>
      <c r="E26" s="11"/>
    </row>
    <row r="27" spans="1:5" s="10" customFormat="1" x14ac:dyDescent="0.25">
      <c r="A27" s="19" t="s">
        <v>17</v>
      </c>
      <c r="B27" s="14" t="s">
        <v>4</v>
      </c>
      <c r="C27" s="13" t="s">
        <v>112</v>
      </c>
      <c r="D27" s="20">
        <v>719</v>
      </c>
      <c r="E27" s="11"/>
    </row>
    <row r="28" spans="1:5" s="10" customFormat="1" x14ac:dyDescent="0.25">
      <c r="A28" s="15"/>
      <c r="B28" s="14" t="s">
        <v>4</v>
      </c>
      <c r="C28" s="13" t="s">
        <v>113</v>
      </c>
      <c r="D28" s="20">
        <v>764</v>
      </c>
      <c r="E28" s="11"/>
    </row>
    <row r="29" spans="1:5" s="10" customFormat="1" x14ac:dyDescent="0.25">
      <c r="A29" s="15"/>
      <c r="B29" s="14" t="s">
        <v>4</v>
      </c>
      <c r="C29" s="13" t="s">
        <v>114</v>
      </c>
      <c r="D29" s="20">
        <v>249.95</v>
      </c>
      <c r="E29" s="11"/>
    </row>
    <row r="30" spans="1:5" s="10" customFormat="1" x14ac:dyDescent="0.25">
      <c r="A30" s="15"/>
      <c r="B30" s="14" t="s">
        <v>4</v>
      </c>
      <c r="C30" s="13" t="s">
        <v>115</v>
      </c>
      <c r="D30" s="20">
        <v>29</v>
      </c>
      <c r="E30" s="11"/>
    </row>
    <row r="31" spans="1:5" s="10" customFormat="1" x14ac:dyDescent="0.25">
      <c r="A31" s="15"/>
      <c r="B31" s="14" t="s">
        <v>4</v>
      </c>
      <c r="C31" s="13" t="s">
        <v>32</v>
      </c>
      <c r="D31" s="20">
        <v>279</v>
      </c>
      <c r="E31" s="11"/>
    </row>
    <row r="32" spans="1:5" s="10" customFormat="1" x14ac:dyDescent="0.25">
      <c r="A32" s="15"/>
      <c r="B32" s="14" t="s">
        <v>4</v>
      </c>
      <c r="C32" s="13" t="s">
        <v>33</v>
      </c>
      <c r="D32" s="20">
        <v>379</v>
      </c>
      <c r="E32" s="11"/>
    </row>
    <row r="33" spans="1:5" s="10" customFormat="1" x14ac:dyDescent="0.25">
      <c r="A33" s="15"/>
      <c r="B33" s="14" t="s">
        <v>4</v>
      </c>
      <c r="C33" s="13" t="s">
        <v>25</v>
      </c>
      <c r="D33" s="20">
        <v>29</v>
      </c>
      <c r="E33" s="11"/>
    </row>
    <row r="34" spans="1:5" s="42" customFormat="1" x14ac:dyDescent="0.25">
      <c r="A34" s="47"/>
      <c r="B34" s="46"/>
      <c r="C34" s="52"/>
      <c r="D34" s="51"/>
      <c r="E34" s="43"/>
    </row>
    <row r="35" spans="1:5" x14ac:dyDescent="0.25">
      <c r="A35" s="50" t="s">
        <v>9</v>
      </c>
      <c r="B35" s="59" t="s">
        <v>6</v>
      </c>
      <c r="C35" s="49" t="s">
        <v>51</v>
      </c>
      <c r="D35" s="48"/>
      <c r="E35" s="55"/>
    </row>
    <row r="36" spans="1:5" x14ac:dyDescent="0.25">
      <c r="A36" s="57"/>
      <c r="B36" s="56" t="s">
        <v>4</v>
      </c>
      <c r="C36" s="47" t="s">
        <v>52</v>
      </c>
      <c r="D36" s="54">
        <v>49</v>
      </c>
      <c r="E36" s="55"/>
    </row>
    <row r="37" spans="1:5" x14ac:dyDescent="0.25">
      <c r="A37" s="57"/>
      <c r="B37" s="56" t="s">
        <v>4</v>
      </c>
      <c r="C37" s="47" t="s">
        <v>19</v>
      </c>
      <c r="D37" s="54">
        <v>99</v>
      </c>
      <c r="E37" s="55"/>
    </row>
    <row r="38" spans="1:5" x14ac:dyDescent="0.25">
      <c r="A38" s="57"/>
      <c r="B38" s="58"/>
      <c r="C38" s="57"/>
      <c r="D38" s="51"/>
      <c r="E38" s="55"/>
    </row>
    <row r="39" spans="1:5" x14ac:dyDescent="0.25">
      <c r="A39" s="50" t="s">
        <v>10</v>
      </c>
      <c r="B39" s="59" t="s">
        <v>6</v>
      </c>
      <c r="C39" s="49" t="s">
        <v>53</v>
      </c>
      <c r="D39" s="48"/>
      <c r="E39" s="55"/>
    </row>
    <row r="40" spans="1:5" x14ac:dyDescent="0.25">
      <c r="A40" s="57"/>
      <c r="B40" s="56" t="s">
        <v>4</v>
      </c>
      <c r="C40" s="47" t="s">
        <v>74</v>
      </c>
      <c r="D40" s="54">
        <v>49</v>
      </c>
      <c r="E40" s="55"/>
    </row>
    <row r="41" spans="1:5" x14ac:dyDescent="0.25">
      <c r="A41" s="57"/>
      <c r="B41" s="56" t="s">
        <v>4</v>
      </c>
      <c r="C41" s="47" t="s">
        <v>72</v>
      </c>
      <c r="D41" s="54">
        <v>79</v>
      </c>
      <c r="E41" s="55"/>
    </row>
    <row r="42" spans="1:5" x14ac:dyDescent="0.25">
      <c r="A42" s="57"/>
      <c r="B42" s="56" t="s">
        <v>4</v>
      </c>
      <c r="C42" s="47" t="s">
        <v>73</v>
      </c>
      <c r="D42" s="54">
        <v>129</v>
      </c>
      <c r="E42" s="55"/>
    </row>
    <row r="43" spans="1:5" s="42" customFormat="1" x14ac:dyDescent="0.25">
      <c r="A43" s="47"/>
      <c r="B43" s="46"/>
      <c r="C43" s="45"/>
      <c r="D43" s="54"/>
      <c r="E43" s="53"/>
    </row>
    <row r="44" spans="1:5" s="10" customFormat="1" x14ac:dyDescent="0.25">
      <c r="A44" s="19" t="s">
        <v>7</v>
      </c>
      <c r="B44" s="18" t="s">
        <v>6</v>
      </c>
      <c r="C44" s="17" t="s">
        <v>5</v>
      </c>
      <c r="D44" s="16"/>
      <c r="E44" s="11"/>
    </row>
    <row r="45" spans="1:5" s="10" customFormat="1" x14ac:dyDescent="0.25">
      <c r="A45" s="15"/>
      <c r="B45" s="14" t="s">
        <v>4</v>
      </c>
      <c r="C45" s="13" t="s">
        <v>3</v>
      </c>
      <c r="D45" s="12">
        <v>199</v>
      </c>
      <c r="E45" s="11"/>
    </row>
    <row r="47" spans="1:5" x14ac:dyDescent="0.25">
      <c r="D47" s="37" t="s">
        <v>2</v>
      </c>
      <c r="E47" s="41">
        <v>2799</v>
      </c>
    </row>
    <row r="48" spans="1:5" x14ac:dyDescent="0.25">
      <c r="D48" s="40" t="s">
        <v>1</v>
      </c>
      <c r="E48" s="39">
        <f>SUMPRODUCT(D5:D45,E5:E45)</f>
        <v>0</v>
      </c>
    </row>
    <row r="49" spans="2:5" x14ac:dyDescent="0.25">
      <c r="B49" s="33"/>
      <c r="D49" s="37"/>
      <c r="E49" s="38"/>
    </row>
    <row r="50" spans="2:5" ht="16.5" thickBot="1" x14ac:dyDescent="0.3">
      <c r="B50" s="33"/>
      <c r="D50" s="37" t="s">
        <v>0</v>
      </c>
      <c r="E50" s="36">
        <f>SUM(E47:E48)</f>
        <v>2799</v>
      </c>
    </row>
    <row r="51" spans="2:5" ht="15.75" thickTop="1" x14ac:dyDescent="0.25">
      <c r="B51" s="33"/>
    </row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8.285156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77</v>
      </c>
      <c r="B2" s="67"/>
      <c r="C2" s="67"/>
      <c r="D2" s="31">
        <f>E42</f>
        <v>1399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91</v>
      </c>
      <c r="D5" s="16"/>
      <c r="E5" s="21"/>
    </row>
    <row r="6" spans="1:5" x14ac:dyDescent="0.25">
      <c r="A6" s="24"/>
      <c r="B6" s="27" t="s">
        <v>4</v>
      </c>
      <c r="C6" s="13" t="s">
        <v>87</v>
      </c>
      <c r="D6" s="20">
        <v>180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92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89</v>
      </c>
      <c r="D10" s="16"/>
      <c r="E10" s="21"/>
    </row>
    <row r="11" spans="1:5" x14ac:dyDescent="0.25">
      <c r="A11" s="24"/>
      <c r="B11" s="27" t="s">
        <v>4</v>
      </c>
      <c r="C11" s="13" t="s">
        <v>90</v>
      </c>
      <c r="D11" s="20">
        <v>180</v>
      </c>
      <c r="E11" s="21"/>
    </row>
    <row r="12" spans="1:5" x14ac:dyDescent="0.25">
      <c r="A12" s="24"/>
      <c r="B12" s="27" t="s">
        <v>4</v>
      </c>
      <c r="C12" s="13" t="s">
        <v>93</v>
      </c>
      <c r="D12" s="20">
        <v>540</v>
      </c>
      <c r="E12" s="21"/>
    </row>
    <row r="13" spans="1:5" x14ac:dyDescent="0.25">
      <c r="A13" s="29"/>
      <c r="B13" s="28"/>
      <c r="C13" s="24"/>
      <c r="D13" s="23"/>
      <c r="E13" s="21"/>
    </row>
    <row r="14" spans="1:5" x14ac:dyDescent="0.25">
      <c r="A14" s="19" t="s">
        <v>11</v>
      </c>
      <c r="B14" s="22" t="s">
        <v>6</v>
      </c>
      <c r="C14" s="17" t="s">
        <v>29</v>
      </c>
      <c r="D14" s="16"/>
      <c r="E14" s="21"/>
    </row>
    <row r="15" spans="1:5" x14ac:dyDescent="0.25">
      <c r="A15" s="24"/>
      <c r="B15" s="27" t="s">
        <v>4</v>
      </c>
      <c r="C15" s="15" t="s">
        <v>35</v>
      </c>
      <c r="D15" s="12">
        <v>90</v>
      </c>
      <c r="E15" s="21"/>
    </row>
    <row r="16" spans="1:5" x14ac:dyDescent="0.25">
      <c r="A16" s="24"/>
      <c r="B16" s="27" t="s">
        <v>4</v>
      </c>
      <c r="C16" s="15" t="s">
        <v>36</v>
      </c>
      <c r="D16" s="12">
        <v>270</v>
      </c>
      <c r="E16" s="21"/>
    </row>
    <row r="17" spans="1:5" x14ac:dyDescent="0.25">
      <c r="A17" s="24"/>
      <c r="B17" s="27" t="s">
        <v>4</v>
      </c>
      <c r="C17" s="15" t="s">
        <v>40</v>
      </c>
      <c r="D17" s="12">
        <v>630</v>
      </c>
      <c r="E17" s="21"/>
    </row>
    <row r="18" spans="1:5" x14ac:dyDescent="0.25">
      <c r="A18" s="24"/>
      <c r="B18" s="25"/>
      <c r="C18" s="24"/>
      <c r="D18" s="23"/>
      <c r="E18" s="21"/>
    </row>
    <row r="19" spans="1:5" x14ac:dyDescent="0.25">
      <c r="A19" s="19" t="s">
        <v>10</v>
      </c>
      <c r="B19" s="22" t="s">
        <v>6</v>
      </c>
      <c r="C19" s="17" t="s">
        <v>72</v>
      </c>
      <c r="D19" s="16"/>
      <c r="E19" s="21"/>
    </row>
    <row r="20" spans="1:5" x14ac:dyDescent="0.25">
      <c r="A20" s="24"/>
      <c r="B20" s="27" t="s">
        <v>4</v>
      </c>
      <c r="C20" s="15" t="s">
        <v>73</v>
      </c>
      <c r="D20" s="12">
        <v>50</v>
      </c>
      <c r="E20" s="21"/>
    </row>
    <row r="21" spans="1:5" x14ac:dyDescent="0.25">
      <c r="A21" s="24"/>
      <c r="B21" s="27" t="s">
        <v>4</v>
      </c>
      <c r="C21" s="15" t="s">
        <v>74</v>
      </c>
      <c r="D21" s="12">
        <v>0</v>
      </c>
      <c r="E21" s="21"/>
    </row>
    <row r="22" spans="1:5" x14ac:dyDescent="0.25">
      <c r="A22" s="24"/>
      <c r="B22" s="27" t="s">
        <v>4</v>
      </c>
      <c r="C22" s="15" t="s">
        <v>75</v>
      </c>
      <c r="D22" s="12">
        <v>129</v>
      </c>
      <c r="E22" s="21"/>
    </row>
    <row r="23" spans="1:5" x14ac:dyDescent="0.25">
      <c r="A23" s="24"/>
      <c r="B23" s="25"/>
      <c r="C23" s="24"/>
      <c r="D23" s="23"/>
      <c r="E23" s="21"/>
    </row>
    <row r="24" spans="1:5" x14ac:dyDescent="0.25">
      <c r="A24" s="19" t="s">
        <v>94</v>
      </c>
      <c r="B24" s="22" t="s">
        <v>6</v>
      </c>
      <c r="C24" s="17" t="s">
        <v>95</v>
      </c>
      <c r="D24" s="16"/>
      <c r="E24" s="21"/>
    </row>
    <row r="25" spans="1:5" x14ac:dyDescent="0.25">
      <c r="A25" s="24"/>
      <c r="B25" s="27" t="s">
        <v>4</v>
      </c>
      <c r="C25" s="15" t="s">
        <v>94</v>
      </c>
      <c r="D25" s="12">
        <v>199.99</v>
      </c>
      <c r="E25" s="21"/>
    </row>
    <row r="26" spans="1:5" x14ac:dyDescent="0.25">
      <c r="A26" s="24"/>
      <c r="B26" s="25"/>
      <c r="C26" s="24"/>
      <c r="D26" s="26"/>
      <c r="E26" s="21"/>
    </row>
    <row r="27" spans="1:5" x14ac:dyDescent="0.25">
      <c r="A27" s="19" t="s">
        <v>9</v>
      </c>
      <c r="B27" s="22" t="s">
        <v>6</v>
      </c>
      <c r="C27" s="17" t="s">
        <v>76</v>
      </c>
      <c r="D27" s="16"/>
      <c r="E27" s="21"/>
    </row>
    <row r="28" spans="1:5" x14ac:dyDescent="0.25">
      <c r="A28" s="24"/>
      <c r="B28" s="27" t="s">
        <v>4</v>
      </c>
      <c r="C28" s="15" t="s">
        <v>83</v>
      </c>
      <c r="D28" s="12">
        <v>30</v>
      </c>
      <c r="E28" s="21"/>
    </row>
    <row r="29" spans="1:5" x14ac:dyDescent="0.25">
      <c r="A29" s="24"/>
      <c r="B29" s="25"/>
      <c r="C29" s="24"/>
      <c r="D29" s="26"/>
      <c r="E29" s="21"/>
    </row>
    <row r="30" spans="1:5" s="10" customFormat="1" x14ac:dyDescent="0.25">
      <c r="A30" s="19" t="s">
        <v>17</v>
      </c>
      <c r="B30" s="14" t="s">
        <v>4</v>
      </c>
      <c r="C30" s="13" t="s">
        <v>84</v>
      </c>
      <c r="D30" s="20">
        <v>69</v>
      </c>
      <c r="E30" s="11"/>
    </row>
    <row r="31" spans="1:5" s="10" customFormat="1" x14ac:dyDescent="0.25">
      <c r="A31" s="15"/>
      <c r="B31" s="14" t="s">
        <v>4</v>
      </c>
      <c r="C31" s="13" t="s">
        <v>30</v>
      </c>
      <c r="D31" s="20">
        <v>79</v>
      </c>
      <c r="E31" s="11"/>
    </row>
    <row r="32" spans="1:5" s="10" customFormat="1" x14ac:dyDescent="0.25">
      <c r="A32" s="15"/>
      <c r="B32" s="14" t="s">
        <v>4</v>
      </c>
      <c r="C32" s="13" t="s">
        <v>85</v>
      </c>
      <c r="D32" s="20">
        <v>49</v>
      </c>
      <c r="E32" s="11"/>
    </row>
    <row r="33" spans="1:5" s="10" customFormat="1" x14ac:dyDescent="0.25">
      <c r="A33" s="15"/>
      <c r="B33" s="14" t="s">
        <v>4</v>
      </c>
      <c r="C33" s="13" t="s">
        <v>32</v>
      </c>
      <c r="D33" s="20">
        <v>279</v>
      </c>
      <c r="E33" s="11"/>
    </row>
    <row r="34" spans="1:5" s="10" customFormat="1" x14ac:dyDescent="0.25">
      <c r="A34" s="15"/>
      <c r="B34" s="14" t="s">
        <v>4</v>
      </c>
      <c r="C34" s="13" t="s">
        <v>33</v>
      </c>
      <c r="D34" s="20">
        <v>379</v>
      </c>
      <c r="E34" s="11"/>
    </row>
    <row r="35" spans="1:5" s="10" customFormat="1" x14ac:dyDescent="0.25">
      <c r="A35" s="15"/>
      <c r="B35" s="14"/>
      <c r="C35" s="13"/>
      <c r="D35" s="20"/>
      <c r="E35" s="11"/>
    </row>
    <row r="36" spans="1:5" s="10" customFormat="1" x14ac:dyDescent="0.25">
      <c r="A36" s="19" t="s">
        <v>7</v>
      </c>
      <c r="B36" s="18" t="s">
        <v>6</v>
      </c>
      <c r="C36" s="17" t="s">
        <v>5</v>
      </c>
      <c r="D36" s="16"/>
      <c r="E36" s="11"/>
    </row>
    <row r="37" spans="1:5" s="10" customFormat="1" x14ac:dyDescent="0.25">
      <c r="A37" s="15"/>
      <c r="B37" s="14" t="s">
        <v>4</v>
      </c>
      <c r="C37" s="13" t="s">
        <v>3</v>
      </c>
      <c r="D37" s="12">
        <v>119</v>
      </c>
      <c r="E37" s="11"/>
    </row>
    <row r="39" spans="1:5" x14ac:dyDescent="0.25">
      <c r="D39" s="5" t="s">
        <v>2</v>
      </c>
      <c r="E39" s="9">
        <v>1399</v>
      </c>
    </row>
    <row r="40" spans="1:5" x14ac:dyDescent="0.25">
      <c r="D40" s="8" t="s">
        <v>1</v>
      </c>
      <c r="E40" s="7">
        <f>SUMPRODUCT(D5:D37,E5:E37)</f>
        <v>0</v>
      </c>
    </row>
    <row r="41" spans="1:5" x14ac:dyDescent="0.25">
      <c r="D41" s="5"/>
      <c r="E41" s="6"/>
    </row>
    <row r="42" spans="1:5" ht="16.5" thickBot="1" x14ac:dyDescent="0.3">
      <c r="D42" s="5" t="s">
        <v>0</v>
      </c>
      <c r="E42" s="4">
        <f>SUM(E39:E40)</f>
        <v>1399</v>
      </c>
    </row>
    <row r="43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23</v>
      </c>
      <c r="B2" s="67"/>
      <c r="C2" s="67"/>
      <c r="D2" s="31">
        <f>E39</f>
        <v>1049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78</v>
      </c>
      <c r="D5" s="16"/>
      <c r="E5" s="21"/>
    </row>
    <row r="6" spans="1:5" x14ac:dyDescent="0.25">
      <c r="A6" s="24"/>
      <c r="B6" s="25"/>
      <c r="C6" s="29"/>
      <c r="D6" s="23"/>
      <c r="E6" s="21"/>
    </row>
    <row r="7" spans="1:5" x14ac:dyDescent="0.25">
      <c r="A7" s="19" t="s">
        <v>8</v>
      </c>
      <c r="B7" s="22" t="s">
        <v>6</v>
      </c>
      <c r="C7" s="17" t="s">
        <v>81</v>
      </c>
      <c r="D7" s="16"/>
      <c r="E7" s="21"/>
    </row>
    <row r="8" spans="1:5" x14ac:dyDescent="0.25">
      <c r="A8" s="24"/>
      <c r="B8" s="25"/>
      <c r="C8" s="24"/>
      <c r="D8" s="23"/>
      <c r="E8" s="21"/>
    </row>
    <row r="9" spans="1:5" x14ac:dyDescent="0.25">
      <c r="A9" s="19" t="s">
        <v>12</v>
      </c>
      <c r="B9" s="22" t="s">
        <v>6</v>
      </c>
      <c r="C9" s="17" t="s">
        <v>79</v>
      </c>
      <c r="D9" s="16"/>
      <c r="E9" s="21"/>
    </row>
    <row r="10" spans="1:5" x14ac:dyDescent="0.25">
      <c r="A10" s="24"/>
      <c r="B10" s="27" t="s">
        <v>4</v>
      </c>
      <c r="C10" s="13" t="s">
        <v>80</v>
      </c>
      <c r="D10" s="20">
        <v>180</v>
      </c>
      <c r="E10" s="21"/>
    </row>
    <row r="11" spans="1:5" x14ac:dyDescent="0.25">
      <c r="A11" s="29"/>
      <c r="B11" s="28"/>
      <c r="C11" s="24"/>
      <c r="D11" s="23"/>
      <c r="E11" s="21"/>
    </row>
    <row r="12" spans="1:5" x14ac:dyDescent="0.25">
      <c r="A12" s="19" t="s">
        <v>11</v>
      </c>
      <c r="B12" s="22" t="s">
        <v>6</v>
      </c>
      <c r="C12" s="17" t="s">
        <v>82</v>
      </c>
      <c r="D12" s="16"/>
      <c r="E12" s="21"/>
    </row>
    <row r="13" spans="1:5" x14ac:dyDescent="0.25">
      <c r="A13" s="24"/>
      <c r="B13" s="27" t="s">
        <v>4</v>
      </c>
      <c r="C13" s="15" t="s">
        <v>29</v>
      </c>
      <c r="D13" s="12">
        <v>90</v>
      </c>
      <c r="E13" s="21"/>
    </row>
    <row r="14" spans="1:5" x14ac:dyDescent="0.25">
      <c r="A14" s="24"/>
      <c r="B14" s="27" t="s">
        <v>4</v>
      </c>
      <c r="C14" s="15" t="s">
        <v>35</v>
      </c>
      <c r="D14" s="12">
        <v>180</v>
      </c>
      <c r="E14" s="21"/>
    </row>
    <row r="15" spans="1:5" x14ac:dyDescent="0.25">
      <c r="A15" s="24"/>
      <c r="B15" s="25"/>
      <c r="C15" s="24"/>
      <c r="D15" s="23"/>
      <c r="E15" s="21"/>
    </row>
    <row r="16" spans="1:5" x14ac:dyDescent="0.25">
      <c r="A16" s="19" t="s">
        <v>10</v>
      </c>
      <c r="B16" s="22" t="s">
        <v>6</v>
      </c>
      <c r="C16" s="17" t="s">
        <v>72</v>
      </c>
      <c r="D16" s="16"/>
      <c r="E16" s="21"/>
    </row>
    <row r="17" spans="1:5" x14ac:dyDescent="0.25">
      <c r="A17" s="24"/>
      <c r="B17" s="27" t="s">
        <v>4</v>
      </c>
      <c r="C17" s="15" t="s">
        <v>73</v>
      </c>
      <c r="D17" s="12">
        <v>50</v>
      </c>
      <c r="E17" s="21"/>
    </row>
    <row r="18" spans="1:5" x14ac:dyDescent="0.25">
      <c r="A18" s="24"/>
      <c r="B18" s="27" t="s">
        <v>4</v>
      </c>
      <c r="C18" s="15" t="s">
        <v>74</v>
      </c>
      <c r="D18" s="12">
        <v>0</v>
      </c>
      <c r="E18" s="21"/>
    </row>
    <row r="19" spans="1:5" x14ac:dyDescent="0.25">
      <c r="A19" s="24"/>
      <c r="B19" s="27" t="s">
        <v>4</v>
      </c>
      <c r="C19" s="15" t="s">
        <v>75</v>
      </c>
      <c r="D19" s="12">
        <v>129</v>
      </c>
      <c r="E19" s="21"/>
    </row>
    <row r="20" spans="1:5" x14ac:dyDescent="0.25">
      <c r="A20" s="24"/>
      <c r="B20" s="25"/>
      <c r="C20" s="24"/>
      <c r="D20" s="23"/>
      <c r="E20" s="21"/>
    </row>
    <row r="21" spans="1:5" x14ac:dyDescent="0.25">
      <c r="A21" s="19" t="s">
        <v>94</v>
      </c>
      <c r="B21" s="22" t="s">
        <v>6</v>
      </c>
      <c r="C21" s="17" t="s">
        <v>95</v>
      </c>
      <c r="D21" s="16"/>
      <c r="E21" s="21"/>
    </row>
    <row r="22" spans="1:5" x14ac:dyDescent="0.25">
      <c r="A22" s="24"/>
      <c r="B22" s="27" t="s">
        <v>4</v>
      </c>
      <c r="C22" s="15" t="s">
        <v>94</v>
      </c>
      <c r="D22" s="12">
        <v>199.99</v>
      </c>
      <c r="E22" s="21"/>
    </row>
    <row r="23" spans="1:5" x14ac:dyDescent="0.25">
      <c r="A23" s="24"/>
      <c r="B23" s="25"/>
      <c r="C23" s="24"/>
      <c r="D23" s="26"/>
      <c r="E23" s="21"/>
    </row>
    <row r="24" spans="1:5" x14ac:dyDescent="0.25">
      <c r="A24" s="19" t="s">
        <v>9</v>
      </c>
      <c r="B24" s="22" t="s">
        <v>6</v>
      </c>
      <c r="C24" s="17" t="s">
        <v>76</v>
      </c>
      <c r="D24" s="16"/>
      <c r="E24" s="21"/>
    </row>
    <row r="25" spans="1:5" x14ac:dyDescent="0.25">
      <c r="A25" s="24"/>
      <c r="B25" s="27" t="s">
        <v>4</v>
      </c>
      <c r="C25" s="15" t="s">
        <v>83</v>
      </c>
      <c r="D25" s="12">
        <v>30</v>
      </c>
      <c r="E25" s="21"/>
    </row>
    <row r="26" spans="1:5" x14ac:dyDescent="0.25">
      <c r="A26" s="24"/>
      <c r="B26" s="25"/>
      <c r="C26" s="24"/>
      <c r="D26" s="26"/>
      <c r="E26" s="21"/>
    </row>
    <row r="27" spans="1:5" s="10" customFormat="1" x14ac:dyDescent="0.25">
      <c r="A27" s="19" t="s">
        <v>17</v>
      </c>
      <c r="B27" s="14" t="s">
        <v>4</v>
      </c>
      <c r="C27" s="13" t="s">
        <v>84</v>
      </c>
      <c r="D27" s="20">
        <v>69</v>
      </c>
      <c r="E27" s="11"/>
    </row>
    <row r="28" spans="1:5" s="10" customFormat="1" x14ac:dyDescent="0.25">
      <c r="A28" s="15"/>
      <c r="B28" s="14" t="s">
        <v>4</v>
      </c>
      <c r="C28" s="13" t="s">
        <v>30</v>
      </c>
      <c r="D28" s="20">
        <v>79</v>
      </c>
      <c r="E28" s="11"/>
    </row>
    <row r="29" spans="1:5" s="10" customFormat="1" x14ac:dyDescent="0.25">
      <c r="A29" s="15"/>
      <c r="B29" s="14" t="s">
        <v>4</v>
      </c>
      <c r="C29" s="13" t="s">
        <v>85</v>
      </c>
      <c r="D29" s="20">
        <v>49</v>
      </c>
      <c r="E29" s="11"/>
    </row>
    <row r="30" spans="1:5" s="10" customFormat="1" x14ac:dyDescent="0.25">
      <c r="A30" s="15"/>
      <c r="B30" s="14" t="s">
        <v>4</v>
      </c>
      <c r="C30" s="13" t="s">
        <v>32</v>
      </c>
      <c r="D30" s="20">
        <v>279</v>
      </c>
      <c r="E30" s="11"/>
    </row>
    <row r="31" spans="1:5" s="10" customFormat="1" x14ac:dyDescent="0.25">
      <c r="A31" s="15"/>
      <c r="B31" s="14" t="s">
        <v>4</v>
      </c>
      <c r="C31" s="13" t="s">
        <v>33</v>
      </c>
      <c r="D31" s="20">
        <v>379</v>
      </c>
      <c r="E31" s="11"/>
    </row>
    <row r="32" spans="1:5" s="10" customFormat="1" x14ac:dyDescent="0.25">
      <c r="A32" s="15"/>
      <c r="B32" s="14"/>
      <c r="C32" s="13"/>
      <c r="D32" s="20"/>
      <c r="E32" s="11"/>
    </row>
    <row r="33" spans="1:5" s="10" customFormat="1" x14ac:dyDescent="0.25">
      <c r="A33" s="19" t="s">
        <v>7</v>
      </c>
      <c r="B33" s="18" t="s">
        <v>6</v>
      </c>
      <c r="C33" s="17" t="s">
        <v>5</v>
      </c>
      <c r="D33" s="16"/>
      <c r="E33" s="11"/>
    </row>
    <row r="34" spans="1:5" s="10" customFormat="1" x14ac:dyDescent="0.25">
      <c r="A34" s="15"/>
      <c r="B34" s="14" t="s">
        <v>4</v>
      </c>
      <c r="C34" s="13" t="s">
        <v>3</v>
      </c>
      <c r="D34" s="12">
        <v>119</v>
      </c>
      <c r="E34" s="11"/>
    </row>
    <row r="36" spans="1:5" x14ac:dyDescent="0.25">
      <c r="D36" s="5" t="s">
        <v>2</v>
      </c>
      <c r="E36" s="9">
        <v>1049</v>
      </c>
    </row>
    <row r="37" spans="1:5" x14ac:dyDescent="0.25">
      <c r="D37" s="8" t="s">
        <v>1</v>
      </c>
      <c r="E37" s="7">
        <f>SUMPRODUCT(D5:D34,E5:E34)</f>
        <v>0</v>
      </c>
    </row>
    <row r="38" spans="1:5" x14ac:dyDescent="0.25">
      <c r="D38" s="5"/>
      <c r="E38" s="6"/>
    </row>
    <row r="39" spans="1:5" ht="16.5" thickBot="1" x14ac:dyDescent="0.3">
      <c r="D39" s="5" t="s">
        <v>0</v>
      </c>
      <c r="E39" s="4">
        <f>SUM(E36:E37)</f>
        <v>1049</v>
      </c>
    </row>
    <row r="40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58</v>
      </c>
      <c r="B2" s="67"/>
      <c r="C2" s="67"/>
      <c r="D2" s="31">
        <f>E42</f>
        <v>1699</v>
      </c>
    </row>
    <row r="3" spans="1:5" x14ac:dyDescent="0.25">
      <c r="A3" s="3"/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96</v>
      </c>
      <c r="D5" s="16"/>
      <c r="E5" s="21"/>
    </row>
    <row r="6" spans="1:5" x14ac:dyDescent="0.25">
      <c r="A6" s="24"/>
      <c r="B6" s="25"/>
      <c r="C6" s="29"/>
      <c r="D6" s="23"/>
      <c r="E6" s="21"/>
    </row>
    <row r="7" spans="1:5" x14ac:dyDescent="0.25">
      <c r="A7" s="19" t="s">
        <v>8</v>
      </c>
      <c r="B7" s="22" t="s">
        <v>6</v>
      </c>
      <c r="C7" s="17" t="s">
        <v>97</v>
      </c>
      <c r="D7" s="16"/>
      <c r="E7" s="21"/>
    </row>
    <row r="8" spans="1:5" x14ac:dyDescent="0.25">
      <c r="A8" s="24"/>
      <c r="B8" s="25"/>
      <c r="C8" s="24"/>
      <c r="D8" s="23"/>
      <c r="E8" s="21"/>
    </row>
    <row r="9" spans="1:5" x14ac:dyDescent="0.25">
      <c r="A9" s="19" t="s">
        <v>12</v>
      </c>
      <c r="B9" s="22" t="s">
        <v>6</v>
      </c>
      <c r="C9" s="17" t="s">
        <v>98</v>
      </c>
      <c r="D9" s="16"/>
      <c r="E9" s="21"/>
    </row>
    <row r="10" spans="1:5" x14ac:dyDescent="0.25">
      <c r="A10" s="24"/>
      <c r="B10" s="27" t="s">
        <v>4</v>
      </c>
      <c r="C10" s="13" t="s">
        <v>99</v>
      </c>
      <c r="D10" s="20">
        <v>180</v>
      </c>
      <c r="E10" s="21"/>
    </row>
    <row r="11" spans="1:5" x14ac:dyDescent="0.25">
      <c r="A11" s="24"/>
      <c r="B11" s="27" t="s">
        <v>4</v>
      </c>
      <c r="C11" s="13" t="s">
        <v>100</v>
      </c>
      <c r="D11" s="20">
        <v>540</v>
      </c>
      <c r="E11" s="21"/>
    </row>
    <row r="12" spans="1:5" x14ac:dyDescent="0.25">
      <c r="A12" s="29"/>
      <c r="B12" s="28"/>
      <c r="C12" s="24"/>
      <c r="D12" s="23"/>
      <c r="E12" s="21"/>
    </row>
    <row r="13" spans="1:5" x14ac:dyDescent="0.25">
      <c r="A13" s="19" t="s">
        <v>11</v>
      </c>
      <c r="B13" s="22" t="s">
        <v>6</v>
      </c>
      <c r="C13" s="17" t="s">
        <v>29</v>
      </c>
      <c r="D13" s="16"/>
      <c r="E13" s="21"/>
    </row>
    <row r="14" spans="1:5" x14ac:dyDescent="0.25">
      <c r="A14" s="24"/>
      <c r="B14" s="27" t="s">
        <v>4</v>
      </c>
      <c r="C14" s="15" t="s">
        <v>71</v>
      </c>
      <c r="D14" s="12">
        <v>180</v>
      </c>
      <c r="E14" s="21"/>
    </row>
    <row r="15" spans="1:5" x14ac:dyDescent="0.25">
      <c r="A15" s="24"/>
      <c r="B15" s="27" t="s">
        <v>4</v>
      </c>
      <c r="C15" s="15" t="s">
        <v>35</v>
      </c>
      <c r="D15" s="12">
        <v>90</v>
      </c>
      <c r="E15" s="21"/>
    </row>
    <row r="16" spans="1:5" x14ac:dyDescent="0.25">
      <c r="A16" s="24"/>
      <c r="B16" s="27" t="s">
        <v>4</v>
      </c>
      <c r="C16" s="15" t="s">
        <v>36</v>
      </c>
      <c r="D16" s="12">
        <v>270</v>
      </c>
      <c r="E16" s="21"/>
    </row>
    <row r="17" spans="1:5" x14ac:dyDescent="0.25">
      <c r="A17" s="24"/>
      <c r="B17" s="27" t="s">
        <v>4</v>
      </c>
      <c r="C17" s="15" t="s">
        <v>40</v>
      </c>
      <c r="D17" s="12">
        <v>630</v>
      </c>
      <c r="E17" s="21"/>
    </row>
    <row r="18" spans="1:5" x14ac:dyDescent="0.25">
      <c r="A18" s="24"/>
      <c r="B18" s="25"/>
      <c r="C18" s="24"/>
      <c r="D18" s="23"/>
      <c r="E18" s="21"/>
    </row>
    <row r="19" spans="1:5" x14ac:dyDescent="0.25">
      <c r="A19" s="19" t="s">
        <v>10</v>
      </c>
      <c r="B19" s="22" t="s">
        <v>6</v>
      </c>
      <c r="C19" s="17" t="s">
        <v>72</v>
      </c>
      <c r="D19" s="16"/>
      <c r="E19" s="21"/>
    </row>
    <row r="20" spans="1:5" x14ac:dyDescent="0.25">
      <c r="A20" s="24"/>
      <c r="B20" s="27" t="s">
        <v>4</v>
      </c>
      <c r="C20" s="15" t="s">
        <v>73</v>
      </c>
      <c r="D20" s="12">
        <v>50</v>
      </c>
      <c r="E20" s="21"/>
    </row>
    <row r="21" spans="1:5" x14ac:dyDescent="0.25">
      <c r="A21" s="24"/>
      <c r="B21" s="27" t="s">
        <v>4</v>
      </c>
      <c r="C21" s="15" t="s">
        <v>74</v>
      </c>
      <c r="D21" s="12">
        <v>0</v>
      </c>
      <c r="E21" s="21"/>
    </row>
    <row r="22" spans="1:5" x14ac:dyDescent="0.25">
      <c r="A22" s="24"/>
      <c r="B22" s="27" t="s">
        <v>4</v>
      </c>
      <c r="C22" s="15" t="s">
        <v>75</v>
      </c>
      <c r="D22" s="12">
        <v>129</v>
      </c>
      <c r="E22" s="21"/>
    </row>
    <row r="23" spans="1:5" x14ac:dyDescent="0.25">
      <c r="A23" s="24"/>
      <c r="B23" s="25"/>
      <c r="C23" s="24"/>
      <c r="D23" s="23"/>
      <c r="E23" s="21"/>
    </row>
    <row r="24" spans="1:5" x14ac:dyDescent="0.25">
      <c r="A24" s="19" t="s">
        <v>94</v>
      </c>
      <c r="B24" s="22" t="s">
        <v>6</v>
      </c>
      <c r="C24" s="17" t="s">
        <v>95</v>
      </c>
      <c r="D24" s="16"/>
      <c r="E24" s="21"/>
    </row>
    <row r="25" spans="1:5" x14ac:dyDescent="0.25">
      <c r="A25" s="24"/>
      <c r="B25" s="27" t="s">
        <v>4</v>
      </c>
      <c r="C25" s="15" t="s">
        <v>94</v>
      </c>
      <c r="D25" s="12">
        <v>199.99</v>
      </c>
      <c r="E25" s="21"/>
    </row>
    <row r="26" spans="1:5" x14ac:dyDescent="0.25">
      <c r="A26" s="24"/>
      <c r="B26" s="25"/>
      <c r="C26" s="24"/>
      <c r="D26" s="26"/>
      <c r="E26" s="21"/>
    </row>
    <row r="27" spans="1:5" x14ac:dyDescent="0.25">
      <c r="A27" s="19" t="s">
        <v>9</v>
      </c>
      <c r="B27" s="22" t="s">
        <v>6</v>
      </c>
      <c r="C27" s="17" t="s">
        <v>76</v>
      </c>
      <c r="D27" s="16"/>
      <c r="E27" s="21"/>
    </row>
    <row r="28" spans="1:5" x14ac:dyDescent="0.25">
      <c r="A28" s="24"/>
      <c r="B28" s="27" t="s">
        <v>4</v>
      </c>
      <c r="C28" s="15" t="s">
        <v>83</v>
      </c>
      <c r="D28" s="12">
        <v>30</v>
      </c>
      <c r="E28" s="21"/>
    </row>
    <row r="29" spans="1:5" x14ac:dyDescent="0.25">
      <c r="A29" s="24"/>
      <c r="B29" s="25"/>
      <c r="C29" s="24"/>
      <c r="D29" s="26"/>
      <c r="E29" s="21"/>
    </row>
    <row r="30" spans="1:5" s="10" customFormat="1" x14ac:dyDescent="0.25">
      <c r="A30" s="19" t="s">
        <v>17</v>
      </c>
      <c r="B30" s="14" t="s">
        <v>4</v>
      </c>
      <c r="C30" s="13" t="s">
        <v>84</v>
      </c>
      <c r="D30" s="20">
        <v>69</v>
      </c>
      <c r="E30" s="11"/>
    </row>
    <row r="31" spans="1:5" s="10" customFormat="1" x14ac:dyDescent="0.25">
      <c r="A31" s="15"/>
      <c r="B31" s="14" t="s">
        <v>4</v>
      </c>
      <c r="C31" s="13" t="s">
        <v>30</v>
      </c>
      <c r="D31" s="20">
        <v>79</v>
      </c>
      <c r="E31" s="11"/>
    </row>
    <row r="32" spans="1:5" s="10" customFormat="1" x14ac:dyDescent="0.25">
      <c r="A32" s="15"/>
      <c r="B32" s="14" t="s">
        <v>4</v>
      </c>
      <c r="C32" s="13" t="s">
        <v>85</v>
      </c>
      <c r="D32" s="20">
        <v>49</v>
      </c>
      <c r="E32" s="11"/>
    </row>
    <row r="33" spans="1:5" s="10" customFormat="1" x14ac:dyDescent="0.25">
      <c r="A33" s="15"/>
      <c r="B33" s="14" t="s">
        <v>4</v>
      </c>
      <c r="C33" s="13" t="s">
        <v>32</v>
      </c>
      <c r="D33" s="20">
        <v>279</v>
      </c>
      <c r="E33" s="11"/>
    </row>
    <row r="34" spans="1:5" s="10" customFormat="1" x14ac:dyDescent="0.25">
      <c r="A34" s="15"/>
      <c r="B34" s="14" t="s">
        <v>4</v>
      </c>
      <c r="C34" s="13" t="s">
        <v>33</v>
      </c>
      <c r="D34" s="20">
        <v>379</v>
      </c>
      <c r="E34" s="11"/>
    </row>
    <row r="35" spans="1:5" s="10" customFormat="1" x14ac:dyDescent="0.25">
      <c r="A35" s="15"/>
      <c r="B35" s="14"/>
      <c r="C35" s="13"/>
      <c r="D35" s="20"/>
      <c r="E35" s="11"/>
    </row>
    <row r="36" spans="1:5" s="10" customFormat="1" x14ac:dyDescent="0.25">
      <c r="A36" s="19" t="s">
        <v>7</v>
      </c>
      <c r="B36" s="18" t="s">
        <v>6</v>
      </c>
      <c r="C36" s="17" t="s">
        <v>5</v>
      </c>
      <c r="D36" s="16"/>
      <c r="E36" s="11"/>
    </row>
    <row r="37" spans="1:5" s="10" customFormat="1" x14ac:dyDescent="0.25">
      <c r="A37" s="15"/>
      <c r="B37" s="14" t="s">
        <v>4</v>
      </c>
      <c r="C37" s="13" t="s">
        <v>3</v>
      </c>
      <c r="D37" s="12">
        <v>119</v>
      </c>
      <c r="E37" s="11"/>
    </row>
    <row r="39" spans="1:5" x14ac:dyDescent="0.25">
      <c r="D39" s="5" t="s">
        <v>2</v>
      </c>
      <c r="E39" s="9">
        <v>1699</v>
      </c>
    </row>
    <row r="40" spans="1:5" x14ac:dyDescent="0.25">
      <c r="D40" s="8" t="s">
        <v>1</v>
      </c>
      <c r="E40" s="7">
        <f>SUMPRODUCT(D5:D37,E5:E37)</f>
        <v>0</v>
      </c>
    </row>
    <row r="41" spans="1:5" x14ac:dyDescent="0.25">
      <c r="D41" s="5"/>
      <c r="E41" s="6"/>
    </row>
    <row r="42" spans="1:5" ht="16.5" thickBot="1" x14ac:dyDescent="0.3">
      <c r="D42" s="5" t="s">
        <v>0</v>
      </c>
      <c r="E42" s="4">
        <f>SUM(E39:E40)</f>
        <v>1699</v>
      </c>
    </row>
    <row r="43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58</v>
      </c>
      <c r="B2" s="67"/>
      <c r="C2" s="67"/>
      <c r="D2" s="31">
        <f>E45</f>
        <v>1899</v>
      </c>
    </row>
    <row r="3" spans="1:5" x14ac:dyDescent="0.25">
      <c r="A3" s="3"/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101</v>
      </c>
      <c r="D5" s="16"/>
      <c r="E5" s="21"/>
    </row>
    <row r="6" spans="1:5" x14ac:dyDescent="0.25">
      <c r="A6" s="24"/>
      <c r="B6" s="27" t="s">
        <v>4</v>
      </c>
      <c r="C6" s="13" t="s">
        <v>102</v>
      </c>
      <c r="D6" s="20">
        <v>200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103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98</v>
      </c>
      <c r="D10" s="16"/>
      <c r="E10" s="21"/>
    </row>
    <row r="11" spans="1:5" x14ac:dyDescent="0.25">
      <c r="A11" s="24"/>
      <c r="B11" s="27" t="s">
        <v>4</v>
      </c>
      <c r="C11" s="13" t="s">
        <v>99</v>
      </c>
      <c r="D11" s="20">
        <v>180</v>
      </c>
      <c r="E11" s="21"/>
    </row>
    <row r="12" spans="1:5" x14ac:dyDescent="0.25">
      <c r="A12" s="24"/>
      <c r="B12" s="27" t="s">
        <v>4</v>
      </c>
      <c r="C12" s="13" t="s">
        <v>100</v>
      </c>
      <c r="D12" s="20">
        <v>540</v>
      </c>
      <c r="E12" s="21"/>
    </row>
    <row r="13" spans="1:5" x14ac:dyDescent="0.25">
      <c r="A13" s="24"/>
      <c r="B13" s="27" t="s">
        <v>4</v>
      </c>
      <c r="C13" s="13" t="s">
        <v>104</v>
      </c>
      <c r="D13" s="20">
        <v>1260</v>
      </c>
      <c r="E13" s="21"/>
    </row>
    <row r="14" spans="1:5" x14ac:dyDescent="0.25">
      <c r="A14" s="29"/>
      <c r="B14" s="28"/>
      <c r="C14" s="24"/>
      <c r="D14" s="23"/>
      <c r="E14" s="21"/>
    </row>
    <row r="15" spans="1:5" x14ac:dyDescent="0.25">
      <c r="A15" s="19" t="s">
        <v>11</v>
      </c>
      <c r="B15" s="22" t="s">
        <v>6</v>
      </c>
      <c r="C15" s="17" t="s">
        <v>29</v>
      </c>
      <c r="D15" s="16"/>
      <c r="E15" s="21"/>
    </row>
    <row r="16" spans="1:5" x14ac:dyDescent="0.25">
      <c r="A16" s="24"/>
      <c r="B16" s="27" t="s">
        <v>4</v>
      </c>
      <c r="C16" s="15" t="s">
        <v>71</v>
      </c>
      <c r="D16" s="12">
        <v>180</v>
      </c>
      <c r="E16" s="21"/>
    </row>
    <row r="17" spans="1:5" x14ac:dyDescent="0.25">
      <c r="A17" s="24"/>
      <c r="B17" s="27" t="s">
        <v>4</v>
      </c>
      <c r="C17" s="15" t="s">
        <v>34</v>
      </c>
      <c r="D17" s="12">
        <v>270</v>
      </c>
      <c r="E17" s="21"/>
    </row>
    <row r="18" spans="1:5" x14ac:dyDescent="0.25">
      <c r="A18" s="24"/>
      <c r="B18" s="27" t="s">
        <v>4</v>
      </c>
      <c r="C18" s="15" t="s">
        <v>35</v>
      </c>
      <c r="D18" s="12">
        <v>90</v>
      </c>
      <c r="E18" s="21"/>
    </row>
    <row r="19" spans="1:5" x14ac:dyDescent="0.25">
      <c r="A19" s="24"/>
      <c r="B19" s="27" t="s">
        <v>4</v>
      </c>
      <c r="C19" s="15" t="s">
        <v>36</v>
      </c>
      <c r="D19" s="12">
        <v>270</v>
      </c>
      <c r="E19" s="21"/>
    </row>
    <row r="20" spans="1:5" x14ac:dyDescent="0.25">
      <c r="A20" s="24"/>
      <c r="B20" s="27" t="s">
        <v>4</v>
      </c>
      <c r="C20" s="15" t="s">
        <v>40</v>
      </c>
      <c r="D20" s="12">
        <v>630</v>
      </c>
      <c r="E20" s="21"/>
    </row>
    <row r="21" spans="1:5" x14ac:dyDescent="0.25">
      <c r="A21" s="24"/>
      <c r="B21" s="25"/>
      <c r="C21" s="24"/>
      <c r="D21" s="23"/>
      <c r="E21" s="21"/>
    </row>
    <row r="22" spans="1:5" x14ac:dyDescent="0.25">
      <c r="A22" s="19" t="s">
        <v>10</v>
      </c>
      <c r="B22" s="22" t="s">
        <v>6</v>
      </c>
      <c r="C22" s="17" t="s">
        <v>72</v>
      </c>
      <c r="D22" s="16"/>
      <c r="E22" s="21"/>
    </row>
    <row r="23" spans="1:5" x14ac:dyDescent="0.25">
      <c r="A23" s="24"/>
      <c r="B23" s="27" t="s">
        <v>4</v>
      </c>
      <c r="C23" s="15" t="s">
        <v>73</v>
      </c>
      <c r="D23" s="12">
        <v>50</v>
      </c>
      <c r="E23" s="21"/>
    </row>
    <row r="24" spans="1:5" x14ac:dyDescent="0.25">
      <c r="A24" s="24"/>
      <c r="B24" s="27" t="s">
        <v>4</v>
      </c>
      <c r="C24" s="15" t="s">
        <v>74</v>
      </c>
      <c r="D24" s="12">
        <v>0</v>
      </c>
      <c r="E24" s="21"/>
    </row>
    <row r="25" spans="1:5" x14ac:dyDescent="0.25">
      <c r="A25" s="24"/>
      <c r="B25" s="27" t="s">
        <v>4</v>
      </c>
      <c r="C25" s="15" t="s">
        <v>75</v>
      </c>
      <c r="D25" s="12">
        <v>129</v>
      </c>
      <c r="E25" s="21"/>
    </row>
    <row r="26" spans="1:5" x14ac:dyDescent="0.25">
      <c r="A26" s="24"/>
      <c r="B26" s="25"/>
      <c r="C26" s="24"/>
      <c r="D26" s="23"/>
      <c r="E26" s="21"/>
    </row>
    <row r="27" spans="1:5" x14ac:dyDescent="0.25">
      <c r="A27" s="19" t="s">
        <v>94</v>
      </c>
      <c r="B27" s="22" t="s">
        <v>6</v>
      </c>
      <c r="C27" s="17" t="s">
        <v>95</v>
      </c>
      <c r="D27" s="16"/>
      <c r="E27" s="21"/>
    </row>
    <row r="28" spans="1:5" x14ac:dyDescent="0.25">
      <c r="A28" s="24"/>
      <c r="B28" s="27" t="s">
        <v>4</v>
      </c>
      <c r="C28" s="15" t="s">
        <v>94</v>
      </c>
      <c r="D28" s="12">
        <v>199.99</v>
      </c>
      <c r="E28" s="21"/>
    </row>
    <row r="29" spans="1:5" x14ac:dyDescent="0.25">
      <c r="A29" s="24"/>
      <c r="B29" s="25"/>
      <c r="C29" s="24"/>
      <c r="D29" s="26"/>
      <c r="E29" s="21"/>
    </row>
    <row r="30" spans="1:5" x14ac:dyDescent="0.25">
      <c r="A30" s="19" t="s">
        <v>9</v>
      </c>
      <c r="B30" s="22" t="s">
        <v>6</v>
      </c>
      <c r="C30" s="17" t="s">
        <v>76</v>
      </c>
      <c r="D30" s="16"/>
      <c r="E30" s="21"/>
    </row>
    <row r="31" spans="1:5" x14ac:dyDescent="0.25">
      <c r="A31" s="24"/>
      <c r="B31" s="27" t="s">
        <v>4</v>
      </c>
      <c r="C31" s="15" t="s">
        <v>83</v>
      </c>
      <c r="D31" s="12">
        <v>30</v>
      </c>
      <c r="E31" s="21"/>
    </row>
    <row r="32" spans="1:5" x14ac:dyDescent="0.25">
      <c r="A32" s="24"/>
      <c r="B32" s="25"/>
      <c r="C32" s="24"/>
      <c r="D32" s="26"/>
      <c r="E32" s="21"/>
    </row>
    <row r="33" spans="1:5" s="10" customFormat="1" x14ac:dyDescent="0.25">
      <c r="A33" s="19" t="s">
        <v>17</v>
      </c>
      <c r="B33" s="14" t="s">
        <v>4</v>
      </c>
      <c r="C33" s="13" t="s">
        <v>84</v>
      </c>
      <c r="D33" s="20">
        <v>69</v>
      </c>
      <c r="E33" s="11"/>
    </row>
    <row r="34" spans="1:5" s="10" customFormat="1" x14ac:dyDescent="0.25">
      <c r="A34" s="15"/>
      <c r="B34" s="14" t="s">
        <v>4</v>
      </c>
      <c r="C34" s="13" t="s">
        <v>30</v>
      </c>
      <c r="D34" s="20">
        <v>79</v>
      </c>
      <c r="E34" s="11"/>
    </row>
    <row r="35" spans="1:5" s="10" customFormat="1" x14ac:dyDescent="0.25">
      <c r="A35" s="15"/>
      <c r="B35" s="14" t="s">
        <v>4</v>
      </c>
      <c r="C35" s="13" t="s">
        <v>85</v>
      </c>
      <c r="D35" s="20">
        <v>49</v>
      </c>
      <c r="E35" s="11"/>
    </row>
    <row r="36" spans="1:5" s="10" customFormat="1" x14ac:dyDescent="0.25">
      <c r="A36" s="15"/>
      <c r="B36" s="14" t="s">
        <v>4</v>
      </c>
      <c r="C36" s="13" t="s">
        <v>32</v>
      </c>
      <c r="D36" s="20">
        <v>279</v>
      </c>
      <c r="E36" s="11"/>
    </row>
    <row r="37" spans="1:5" s="10" customFormat="1" x14ac:dyDescent="0.25">
      <c r="A37" s="15"/>
      <c r="B37" s="14" t="s">
        <v>4</v>
      </c>
      <c r="C37" s="13" t="s">
        <v>33</v>
      </c>
      <c r="D37" s="20">
        <v>379</v>
      </c>
      <c r="E37" s="11"/>
    </row>
    <row r="38" spans="1:5" s="10" customFormat="1" x14ac:dyDescent="0.25">
      <c r="A38" s="15"/>
      <c r="B38" s="14"/>
      <c r="C38" s="13"/>
      <c r="D38" s="20"/>
      <c r="E38" s="11"/>
    </row>
    <row r="39" spans="1:5" s="10" customFormat="1" x14ac:dyDescent="0.25">
      <c r="A39" s="19" t="s">
        <v>7</v>
      </c>
      <c r="B39" s="18" t="s">
        <v>6</v>
      </c>
      <c r="C39" s="17" t="s">
        <v>5</v>
      </c>
      <c r="D39" s="16"/>
      <c r="E39" s="11"/>
    </row>
    <row r="40" spans="1:5" s="10" customFormat="1" x14ac:dyDescent="0.25">
      <c r="A40" s="15"/>
      <c r="B40" s="14" t="s">
        <v>4</v>
      </c>
      <c r="C40" s="13" t="s">
        <v>3</v>
      </c>
      <c r="D40" s="12">
        <v>119</v>
      </c>
      <c r="E40" s="11"/>
    </row>
    <row r="42" spans="1:5" x14ac:dyDescent="0.25">
      <c r="D42" s="5" t="s">
        <v>2</v>
      </c>
      <c r="E42" s="9">
        <v>1899</v>
      </c>
    </row>
    <row r="43" spans="1:5" x14ac:dyDescent="0.25">
      <c r="D43" s="8" t="s">
        <v>1</v>
      </c>
      <c r="E43" s="7">
        <f>SUMPRODUCT(D5:D40,E5:E40)</f>
        <v>0</v>
      </c>
    </row>
    <row r="44" spans="1:5" x14ac:dyDescent="0.25">
      <c r="D44" s="5"/>
      <c r="E44" s="6"/>
    </row>
    <row r="45" spans="1:5" ht="16.5" thickBot="1" x14ac:dyDescent="0.3">
      <c r="D45" s="5" t="s">
        <v>0</v>
      </c>
      <c r="E45" s="4">
        <f>SUM(E42:E43)</f>
        <v>1899</v>
      </c>
    </row>
    <row r="46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58</v>
      </c>
      <c r="B2" s="67"/>
      <c r="C2" s="67"/>
      <c r="D2" s="31">
        <f>E44</f>
        <v>2099</v>
      </c>
    </row>
    <row r="3" spans="1:5" x14ac:dyDescent="0.25">
      <c r="A3" s="3"/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105</v>
      </c>
      <c r="D5" s="16"/>
      <c r="E5" s="21"/>
    </row>
    <row r="6" spans="1:5" x14ac:dyDescent="0.25">
      <c r="A6" s="24"/>
      <c r="B6" s="27" t="s">
        <v>4</v>
      </c>
      <c r="C6" s="13" t="s">
        <v>106</v>
      </c>
      <c r="D6" s="20">
        <v>180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107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98</v>
      </c>
      <c r="D10" s="16"/>
      <c r="E10" s="21"/>
    </row>
    <row r="11" spans="1:5" x14ac:dyDescent="0.25">
      <c r="A11" s="24"/>
      <c r="B11" s="27" t="s">
        <v>4</v>
      </c>
      <c r="C11" s="13" t="s">
        <v>99</v>
      </c>
      <c r="D11" s="20">
        <v>180</v>
      </c>
      <c r="E11" s="21"/>
    </row>
    <row r="12" spans="1:5" x14ac:dyDescent="0.25">
      <c r="A12" s="24"/>
      <c r="B12" s="27" t="s">
        <v>4</v>
      </c>
      <c r="C12" s="13" t="s">
        <v>100</v>
      </c>
      <c r="D12" s="20">
        <v>540</v>
      </c>
      <c r="E12" s="21"/>
    </row>
    <row r="13" spans="1:5" x14ac:dyDescent="0.25">
      <c r="A13" s="24"/>
      <c r="B13" s="27" t="s">
        <v>4</v>
      </c>
      <c r="C13" s="13" t="s">
        <v>104</v>
      </c>
      <c r="D13" s="20">
        <v>1260</v>
      </c>
      <c r="E13" s="21"/>
    </row>
    <row r="14" spans="1:5" x14ac:dyDescent="0.25">
      <c r="A14" s="29"/>
      <c r="B14" s="28"/>
      <c r="C14" s="24"/>
      <c r="D14" s="23"/>
      <c r="E14" s="21"/>
    </row>
    <row r="15" spans="1:5" x14ac:dyDescent="0.25">
      <c r="A15" s="19" t="s">
        <v>11</v>
      </c>
      <c r="B15" s="22" t="s">
        <v>6</v>
      </c>
      <c r="C15" s="17" t="s">
        <v>71</v>
      </c>
      <c r="D15" s="16"/>
      <c r="E15" s="21"/>
    </row>
    <row r="16" spans="1:5" x14ac:dyDescent="0.25">
      <c r="A16" s="24"/>
      <c r="B16" s="27" t="s">
        <v>4</v>
      </c>
      <c r="C16" s="15" t="s">
        <v>34</v>
      </c>
      <c r="D16" s="12">
        <v>90</v>
      </c>
      <c r="E16" s="21"/>
    </row>
    <row r="17" spans="1:5" x14ac:dyDescent="0.25">
      <c r="A17" s="24"/>
      <c r="B17" s="27" t="s">
        <v>4</v>
      </c>
      <c r="C17" s="15" t="s">
        <v>36</v>
      </c>
      <c r="D17" s="12">
        <v>180</v>
      </c>
      <c r="E17" s="21"/>
    </row>
    <row r="18" spans="1:5" x14ac:dyDescent="0.25">
      <c r="A18" s="24"/>
      <c r="B18" s="27" t="s">
        <v>4</v>
      </c>
      <c r="C18" s="15" t="s">
        <v>40</v>
      </c>
      <c r="D18" s="12">
        <v>540</v>
      </c>
      <c r="E18" s="21"/>
    </row>
    <row r="19" spans="1:5" x14ac:dyDescent="0.25">
      <c r="A19" s="24"/>
      <c r="B19" s="27" t="s">
        <v>4</v>
      </c>
      <c r="C19" s="15" t="s">
        <v>108</v>
      </c>
      <c r="D19" s="12">
        <v>1260</v>
      </c>
      <c r="E19" s="21"/>
    </row>
    <row r="20" spans="1:5" x14ac:dyDescent="0.25">
      <c r="A20" s="24"/>
      <c r="B20" s="25"/>
      <c r="C20" s="24"/>
      <c r="D20" s="23"/>
      <c r="E20" s="21"/>
    </row>
    <row r="21" spans="1:5" x14ac:dyDescent="0.25">
      <c r="A21" s="19" t="s">
        <v>10</v>
      </c>
      <c r="B21" s="22" t="s">
        <v>6</v>
      </c>
      <c r="C21" s="17" t="s">
        <v>72</v>
      </c>
      <c r="D21" s="16"/>
      <c r="E21" s="21"/>
    </row>
    <row r="22" spans="1:5" x14ac:dyDescent="0.25">
      <c r="A22" s="24"/>
      <c r="B22" s="27" t="s">
        <v>4</v>
      </c>
      <c r="C22" s="15" t="s">
        <v>73</v>
      </c>
      <c r="D22" s="12">
        <v>50</v>
      </c>
      <c r="E22" s="21"/>
    </row>
    <row r="23" spans="1:5" x14ac:dyDescent="0.25">
      <c r="A23" s="24"/>
      <c r="B23" s="27" t="s">
        <v>4</v>
      </c>
      <c r="C23" s="15" t="s">
        <v>74</v>
      </c>
      <c r="D23" s="12">
        <v>0</v>
      </c>
      <c r="E23" s="21"/>
    </row>
    <row r="24" spans="1:5" x14ac:dyDescent="0.25">
      <c r="A24" s="24"/>
      <c r="B24" s="27" t="s">
        <v>4</v>
      </c>
      <c r="C24" s="15" t="s">
        <v>75</v>
      </c>
      <c r="D24" s="12">
        <v>129</v>
      </c>
      <c r="E24" s="21"/>
    </row>
    <row r="25" spans="1:5" x14ac:dyDescent="0.25">
      <c r="A25" s="24"/>
      <c r="B25" s="25"/>
      <c r="C25" s="24"/>
      <c r="D25" s="23"/>
      <c r="E25" s="21"/>
    </row>
    <row r="26" spans="1:5" x14ac:dyDescent="0.25">
      <c r="A26" s="19" t="s">
        <v>94</v>
      </c>
      <c r="B26" s="22" t="s">
        <v>6</v>
      </c>
      <c r="C26" s="17" t="s">
        <v>95</v>
      </c>
      <c r="D26" s="16"/>
      <c r="E26" s="21"/>
    </row>
    <row r="27" spans="1:5" x14ac:dyDescent="0.25">
      <c r="A27" s="24"/>
      <c r="B27" s="27" t="s">
        <v>4</v>
      </c>
      <c r="C27" s="15" t="s">
        <v>94</v>
      </c>
      <c r="D27" s="12">
        <v>199.99</v>
      </c>
      <c r="E27" s="21"/>
    </row>
    <row r="28" spans="1:5" x14ac:dyDescent="0.25">
      <c r="A28" s="24"/>
      <c r="B28" s="25"/>
      <c r="C28" s="24"/>
      <c r="D28" s="26"/>
      <c r="E28" s="21"/>
    </row>
    <row r="29" spans="1:5" x14ac:dyDescent="0.25">
      <c r="A29" s="19" t="s">
        <v>9</v>
      </c>
      <c r="B29" s="22" t="s">
        <v>6</v>
      </c>
      <c r="C29" s="17" t="s">
        <v>76</v>
      </c>
      <c r="D29" s="16"/>
      <c r="E29" s="21"/>
    </row>
    <row r="30" spans="1:5" x14ac:dyDescent="0.25">
      <c r="A30" s="24"/>
      <c r="B30" s="27" t="s">
        <v>4</v>
      </c>
      <c r="C30" s="15" t="s">
        <v>83</v>
      </c>
      <c r="D30" s="12">
        <v>30</v>
      </c>
      <c r="E30" s="21"/>
    </row>
    <row r="31" spans="1:5" x14ac:dyDescent="0.25">
      <c r="A31" s="24"/>
      <c r="B31" s="25"/>
      <c r="C31" s="24"/>
      <c r="D31" s="26"/>
      <c r="E31" s="21"/>
    </row>
    <row r="32" spans="1:5" s="10" customFormat="1" x14ac:dyDescent="0.25">
      <c r="A32" s="19" t="s">
        <v>17</v>
      </c>
      <c r="B32" s="14" t="s">
        <v>4</v>
      </c>
      <c r="C32" s="13" t="s">
        <v>84</v>
      </c>
      <c r="D32" s="20">
        <v>69</v>
      </c>
      <c r="E32" s="11"/>
    </row>
    <row r="33" spans="1:5" s="10" customFormat="1" x14ac:dyDescent="0.25">
      <c r="A33" s="15"/>
      <c r="B33" s="14" t="s">
        <v>4</v>
      </c>
      <c r="C33" s="13" t="s">
        <v>30</v>
      </c>
      <c r="D33" s="20">
        <v>79</v>
      </c>
      <c r="E33" s="11"/>
    </row>
    <row r="34" spans="1:5" s="10" customFormat="1" x14ac:dyDescent="0.25">
      <c r="A34" s="15"/>
      <c r="B34" s="14" t="s">
        <v>4</v>
      </c>
      <c r="C34" s="13" t="s">
        <v>85</v>
      </c>
      <c r="D34" s="20">
        <v>49</v>
      </c>
      <c r="E34" s="11"/>
    </row>
    <row r="35" spans="1:5" s="10" customFormat="1" x14ac:dyDescent="0.25">
      <c r="A35" s="15"/>
      <c r="B35" s="14" t="s">
        <v>4</v>
      </c>
      <c r="C35" s="13" t="s">
        <v>32</v>
      </c>
      <c r="D35" s="20">
        <v>279</v>
      </c>
      <c r="E35" s="11"/>
    </row>
    <row r="36" spans="1:5" s="10" customFormat="1" x14ac:dyDescent="0.25">
      <c r="A36" s="15"/>
      <c r="B36" s="14" t="s">
        <v>4</v>
      </c>
      <c r="C36" s="13" t="s">
        <v>33</v>
      </c>
      <c r="D36" s="20">
        <v>379</v>
      </c>
      <c r="E36" s="11"/>
    </row>
    <row r="37" spans="1:5" s="10" customFormat="1" x14ac:dyDescent="0.25">
      <c r="A37" s="15"/>
      <c r="B37" s="14"/>
      <c r="C37" s="13"/>
      <c r="D37" s="20"/>
      <c r="E37" s="11"/>
    </row>
    <row r="38" spans="1:5" s="10" customFormat="1" x14ac:dyDescent="0.25">
      <c r="A38" s="19" t="s">
        <v>7</v>
      </c>
      <c r="B38" s="18" t="s">
        <v>6</v>
      </c>
      <c r="C38" s="17" t="s">
        <v>5</v>
      </c>
      <c r="D38" s="16"/>
      <c r="E38" s="11"/>
    </row>
    <row r="39" spans="1:5" s="10" customFormat="1" x14ac:dyDescent="0.25">
      <c r="A39" s="15"/>
      <c r="B39" s="14" t="s">
        <v>4</v>
      </c>
      <c r="C39" s="13" t="s">
        <v>3</v>
      </c>
      <c r="D39" s="12">
        <v>119</v>
      </c>
      <c r="E39" s="11"/>
    </row>
    <row r="41" spans="1:5" x14ac:dyDescent="0.25">
      <c r="D41" s="5" t="s">
        <v>2</v>
      </c>
      <c r="E41" s="9">
        <v>2099</v>
      </c>
    </row>
    <row r="42" spans="1:5" x14ac:dyDescent="0.25">
      <c r="D42" s="8" t="s">
        <v>1</v>
      </c>
      <c r="E42" s="7">
        <f>SUMPRODUCT(D5:D39,E5:E39)</f>
        <v>0</v>
      </c>
    </row>
    <row r="43" spans="1:5" x14ac:dyDescent="0.25">
      <c r="D43" s="5"/>
      <c r="E43" s="6"/>
    </row>
    <row r="44" spans="1:5" ht="16.5" thickBot="1" x14ac:dyDescent="0.3">
      <c r="D44" s="5" t="s">
        <v>0</v>
      </c>
      <c r="E44" s="4">
        <f>SUM(E41:E42)</f>
        <v>2099</v>
      </c>
    </row>
    <row r="45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60</v>
      </c>
      <c r="B2" s="67"/>
      <c r="C2" s="67"/>
      <c r="D2" s="31">
        <f>E40</f>
        <v>479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61</v>
      </c>
      <c r="D5" s="16"/>
      <c r="E5" s="21"/>
    </row>
    <row r="6" spans="1:5" x14ac:dyDescent="0.25">
      <c r="A6" s="24"/>
      <c r="B6" s="25"/>
      <c r="C6" s="29"/>
      <c r="D6" s="23"/>
      <c r="E6" s="21"/>
    </row>
    <row r="7" spans="1:5" x14ac:dyDescent="0.25">
      <c r="A7" s="19" t="s">
        <v>8</v>
      </c>
      <c r="B7" s="22" t="s">
        <v>6</v>
      </c>
      <c r="C7" s="17" t="s">
        <v>62</v>
      </c>
      <c r="D7" s="16"/>
      <c r="E7" s="21"/>
    </row>
    <row r="8" spans="1:5" x14ac:dyDescent="0.25">
      <c r="A8" s="24"/>
      <c r="B8" s="25"/>
      <c r="C8" s="24"/>
      <c r="D8" s="23"/>
      <c r="E8" s="21"/>
    </row>
    <row r="9" spans="1:5" x14ac:dyDescent="0.25">
      <c r="A9" s="19" t="s">
        <v>12</v>
      </c>
      <c r="B9" s="22" t="s">
        <v>6</v>
      </c>
      <c r="C9" s="17" t="s">
        <v>63</v>
      </c>
      <c r="D9" s="16"/>
      <c r="E9" s="21"/>
    </row>
    <row r="10" spans="1:5" x14ac:dyDescent="0.25">
      <c r="A10" s="24"/>
      <c r="B10" s="27" t="s">
        <v>4</v>
      </c>
      <c r="C10" s="13" t="s">
        <v>56</v>
      </c>
      <c r="D10" s="20">
        <v>90</v>
      </c>
      <c r="E10" s="21"/>
    </row>
    <row r="11" spans="1:5" x14ac:dyDescent="0.25">
      <c r="A11" s="24"/>
      <c r="B11" s="27" t="s">
        <v>4</v>
      </c>
      <c r="C11" s="13" t="s">
        <v>57</v>
      </c>
      <c r="D11" s="20">
        <v>270</v>
      </c>
      <c r="E11" s="21"/>
    </row>
    <row r="12" spans="1:5" x14ac:dyDescent="0.25">
      <c r="A12" s="29"/>
      <c r="B12" s="28"/>
      <c r="C12" s="24"/>
      <c r="D12" s="23"/>
      <c r="E12" s="21"/>
    </row>
    <row r="13" spans="1:5" x14ac:dyDescent="0.25">
      <c r="A13" s="19" t="s">
        <v>11</v>
      </c>
      <c r="B13" s="22" t="s">
        <v>6</v>
      </c>
      <c r="C13" s="17" t="s">
        <v>64</v>
      </c>
      <c r="D13" s="16"/>
      <c r="E13" s="21"/>
    </row>
    <row r="14" spans="1:5" x14ac:dyDescent="0.25">
      <c r="A14" s="24"/>
      <c r="B14" s="27" t="s">
        <v>4</v>
      </c>
      <c r="C14" s="15" t="s">
        <v>29</v>
      </c>
      <c r="D14" s="12">
        <v>225</v>
      </c>
      <c r="E14" s="21"/>
    </row>
    <row r="15" spans="1:5" x14ac:dyDescent="0.25">
      <c r="A15" s="24"/>
      <c r="B15" s="25"/>
      <c r="C15" s="24"/>
      <c r="D15" s="23"/>
      <c r="E15" s="21"/>
    </row>
    <row r="16" spans="1:5" x14ac:dyDescent="0.25">
      <c r="A16" s="19" t="s">
        <v>10</v>
      </c>
      <c r="B16" s="27" t="s">
        <v>4</v>
      </c>
      <c r="C16" s="15" t="s">
        <v>22</v>
      </c>
      <c r="D16" s="12">
        <v>79</v>
      </c>
      <c r="E16" s="21"/>
    </row>
    <row r="17" spans="1:5" x14ac:dyDescent="0.25">
      <c r="A17" s="24"/>
      <c r="B17" s="27" t="s">
        <v>4</v>
      </c>
      <c r="C17" s="15" t="s">
        <v>21</v>
      </c>
      <c r="D17" s="12">
        <v>129</v>
      </c>
      <c r="E17" s="21"/>
    </row>
    <row r="18" spans="1:5" x14ac:dyDescent="0.25">
      <c r="A18" s="24"/>
      <c r="B18" s="27" t="s">
        <v>4</v>
      </c>
      <c r="C18" s="15" t="s">
        <v>20</v>
      </c>
      <c r="D18" s="12">
        <v>49</v>
      </c>
      <c r="E18" s="21"/>
    </row>
    <row r="19" spans="1:5" x14ac:dyDescent="0.25">
      <c r="A19" s="24"/>
      <c r="B19" s="25"/>
      <c r="C19" s="24"/>
      <c r="D19" s="23"/>
      <c r="E19" s="21"/>
    </row>
    <row r="20" spans="1:5" x14ac:dyDescent="0.25">
      <c r="A20" s="19" t="s">
        <v>9</v>
      </c>
      <c r="B20" s="27" t="s">
        <v>4</v>
      </c>
      <c r="C20" s="15" t="s">
        <v>19</v>
      </c>
      <c r="D20" s="12">
        <v>99</v>
      </c>
      <c r="E20" s="21"/>
    </row>
    <row r="21" spans="1:5" x14ac:dyDescent="0.25">
      <c r="A21" s="24"/>
      <c r="B21" s="27" t="s">
        <v>4</v>
      </c>
      <c r="C21" s="15" t="s">
        <v>18</v>
      </c>
      <c r="D21" s="12">
        <v>49</v>
      </c>
      <c r="E21" s="21"/>
    </row>
    <row r="22" spans="1:5" x14ac:dyDescent="0.25">
      <c r="A22" s="24"/>
      <c r="B22" s="25"/>
      <c r="C22" s="24"/>
      <c r="D22" s="26"/>
      <c r="E22" s="21"/>
    </row>
    <row r="23" spans="1:5" s="10" customFormat="1" x14ac:dyDescent="0.25">
      <c r="A23" s="19" t="s">
        <v>17</v>
      </c>
      <c r="B23" s="14" t="s">
        <v>4</v>
      </c>
      <c r="C23" s="13" t="s">
        <v>65</v>
      </c>
      <c r="D23" s="20">
        <v>19</v>
      </c>
      <c r="E23" s="11"/>
    </row>
    <row r="24" spans="1:5" s="10" customFormat="1" x14ac:dyDescent="0.25">
      <c r="A24" s="15"/>
      <c r="B24" s="14" t="s">
        <v>4</v>
      </c>
      <c r="C24" s="13" t="s">
        <v>30</v>
      </c>
      <c r="D24" s="20">
        <v>79</v>
      </c>
      <c r="E24" s="11"/>
    </row>
    <row r="25" spans="1:5" s="10" customFormat="1" x14ac:dyDescent="0.25">
      <c r="A25" s="15"/>
      <c r="B25" s="14" t="s">
        <v>4</v>
      </c>
      <c r="C25" s="13" t="s">
        <v>31</v>
      </c>
      <c r="D25" s="20">
        <v>29</v>
      </c>
      <c r="E25" s="11"/>
    </row>
    <row r="26" spans="1:5" s="10" customFormat="1" x14ac:dyDescent="0.25">
      <c r="A26" s="15"/>
      <c r="B26" s="14" t="s">
        <v>4</v>
      </c>
      <c r="C26" s="13" t="s">
        <v>67</v>
      </c>
      <c r="D26" s="20">
        <v>29</v>
      </c>
      <c r="E26" s="11"/>
    </row>
    <row r="27" spans="1:5" s="10" customFormat="1" x14ac:dyDescent="0.25">
      <c r="A27" s="15"/>
      <c r="B27" s="14" t="s">
        <v>4</v>
      </c>
      <c r="C27" s="13" t="s">
        <v>59</v>
      </c>
      <c r="D27" s="20">
        <v>949</v>
      </c>
      <c r="E27" s="11"/>
    </row>
    <row r="28" spans="1:5" s="10" customFormat="1" x14ac:dyDescent="0.25">
      <c r="A28" s="15"/>
      <c r="B28" s="14"/>
      <c r="C28" s="13"/>
      <c r="D28" s="20"/>
      <c r="E28" s="11"/>
    </row>
    <row r="29" spans="1:5" s="10" customFormat="1" x14ac:dyDescent="0.25">
      <c r="A29" s="19" t="s">
        <v>38</v>
      </c>
      <c r="B29" s="14" t="s">
        <v>4</v>
      </c>
      <c r="C29" s="13" t="s">
        <v>54</v>
      </c>
      <c r="D29" s="20">
        <v>1259</v>
      </c>
      <c r="E29" s="11"/>
    </row>
    <row r="30" spans="1:5" s="10" customFormat="1" x14ac:dyDescent="0.25">
      <c r="A30" s="15"/>
      <c r="B30" s="14" t="s">
        <v>4</v>
      </c>
      <c r="C30" s="13" t="s">
        <v>39</v>
      </c>
      <c r="D30" s="20">
        <v>1889</v>
      </c>
      <c r="E30" s="11"/>
    </row>
    <row r="31" spans="1:5" s="10" customFormat="1" x14ac:dyDescent="0.25">
      <c r="A31" s="15"/>
      <c r="B31" s="14" t="s">
        <v>4</v>
      </c>
      <c r="C31" s="13" t="s">
        <v>66</v>
      </c>
      <c r="D31" s="20">
        <v>299.95</v>
      </c>
      <c r="E31" s="11"/>
    </row>
    <row r="32" spans="1:5" s="10" customFormat="1" x14ac:dyDescent="0.25">
      <c r="A32" s="15"/>
      <c r="B32" s="14" t="s">
        <v>4</v>
      </c>
      <c r="C32" s="13" t="s">
        <v>55</v>
      </c>
      <c r="D32" s="20">
        <v>599.95000000000005</v>
      </c>
      <c r="E32" s="11"/>
    </row>
    <row r="33" spans="1:5" s="10" customFormat="1" x14ac:dyDescent="0.25">
      <c r="A33" s="15"/>
      <c r="B33" s="14"/>
      <c r="C33" s="13"/>
      <c r="D33" s="20"/>
      <c r="E33" s="11"/>
    </row>
    <row r="34" spans="1:5" s="10" customFormat="1" x14ac:dyDescent="0.25">
      <c r="A34" s="19" t="s">
        <v>7</v>
      </c>
      <c r="B34" s="18" t="s">
        <v>6</v>
      </c>
      <c r="C34" s="17" t="s">
        <v>5</v>
      </c>
      <c r="D34" s="16"/>
      <c r="E34" s="11"/>
    </row>
    <row r="35" spans="1:5" s="10" customFormat="1" x14ac:dyDescent="0.25">
      <c r="A35" s="15"/>
      <c r="B35" s="14" t="s">
        <v>4</v>
      </c>
      <c r="C35" s="13" t="s">
        <v>3</v>
      </c>
      <c r="D35" s="12">
        <v>79</v>
      </c>
      <c r="E35" s="11"/>
    </row>
    <row r="37" spans="1:5" x14ac:dyDescent="0.25">
      <c r="D37" s="5" t="s">
        <v>2</v>
      </c>
      <c r="E37" s="9">
        <v>479</v>
      </c>
    </row>
    <row r="38" spans="1:5" x14ac:dyDescent="0.25">
      <c r="D38" s="8" t="s">
        <v>1</v>
      </c>
      <c r="E38" s="7">
        <f>SUMPRODUCT(D5:D35,E5:E35)</f>
        <v>0</v>
      </c>
    </row>
    <row r="39" spans="1:5" x14ac:dyDescent="0.25">
      <c r="D39" s="5"/>
      <c r="E39" s="6"/>
    </row>
    <row r="40" spans="1:5" ht="16.5" thickBot="1" x14ac:dyDescent="0.3">
      <c r="D40" s="5" t="s">
        <v>0</v>
      </c>
      <c r="E40" s="4">
        <f>SUM(E37:E38)</f>
        <v>479</v>
      </c>
    </row>
    <row r="41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60</v>
      </c>
      <c r="B2" s="67"/>
      <c r="C2" s="67"/>
      <c r="D2" s="31">
        <f>E41</f>
        <v>679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68</v>
      </c>
      <c r="D5" s="16"/>
      <c r="E5" s="21"/>
    </row>
    <row r="6" spans="1:5" x14ac:dyDescent="0.25">
      <c r="A6" s="24"/>
      <c r="B6" s="27" t="s">
        <v>4</v>
      </c>
      <c r="C6" s="13" t="s">
        <v>69</v>
      </c>
      <c r="D6" s="20">
        <v>270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37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56</v>
      </c>
      <c r="D10" s="16"/>
      <c r="E10" s="21"/>
    </row>
    <row r="11" spans="1:5" x14ac:dyDescent="0.25">
      <c r="A11" s="24"/>
      <c r="B11" s="27" t="s">
        <v>4</v>
      </c>
      <c r="C11" s="13" t="s">
        <v>57</v>
      </c>
      <c r="D11" s="20">
        <v>180</v>
      </c>
      <c r="E11" s="21"/>
    </row>
    <row r="12" spans="1:5" x14ac:dyDescent="0.25">
      <c r="A12" s="29"/>
      <c r="B12" s="28"/>
      <c r="C12" s="24"/>
      <c r="D12" s="23"/>
      <c r="E12" s="21"/>
    </row>
    <row r="13" spans="1:5" x14ac:dyDescent="0.25">
      <c r="A13" s="19" t="s">
        <v>11</v>
      </c>
      <c r="B13" s="22" t="s">
        <v>6</v>
      </c>
      <c r="C13" s="17" t="s">
        <v>24</v>
      </c>
      <c r="D13" s="16"/>
      <c r="E13" s="21"/>
    </row>
    <row r="14" spans="1:5" x14ac:dyDescent="0.25">
      <c r="A14" s="24"/>
      <c r="B14" s="27" t="s">
        <v>4</v>
      </c>
      <c r="C14" s="15" t="s">
        <v>29</v>
      </c>
      <c r="D14" s="12">
        <v>180</v>
      </c>
      <c r="E14" s="21"/>
    </row>
    <row r="15" spans="1:5" x14ac:dyDescent="0.25">
      <c r="A15" s="24"/>
      <c r="B15" s="27" t="s">
        <v>4</v>
      </c>
      <c r="C15" s="15" t="s">
        <v>35</v>
      </c>
      <c r="D15" s="12">
        <v>180</v>
      </c>
      <c r="E15" s="21"/>
    </row>
    <row r="16" spans="1:5" x14ac:dyDescent="0.25">
      <c r="A16" s="24"/>
      <c r="B16" s="25"/>
      <c r="C16" s="24"/>
      <c r="D16" s="23"/>
      <c r="E16" s="21"/>
    </row>
    <row r="17" spans="1:5" x14ac:dyDescent="0.25">
      <c r="A17" s="19" t="s">
        <v>10</v>
      </c>
      <c r="B17" s="27" t="s">
        <v>4</v>
      </c>
      <c r="C17" s="15" t="s">
        <v>22</v>
      </c>
      <c r="D17" s="12">
        <v>79</v>
      </c>
      <c r="E17" s="21"/>
    </row>
    <row r="18" spans="1:5" x14ac:dyDescent="0.25">
      <c r="A18" s="24"/>
      <c r="B18" s="27" t="s">
        <v>4</v>
      </c>
      <c r="C18" s="15" t="s">
        <v>21</v>
      </c>
      <c r="D18" s="12">
        <v>129</v>
      </c>
      <c r="E18" s="21"/>
    </row>
    <row r="19" spans="1:5" x14ac:dyDescent="0.25">
      <c r="A19" s="24"/>
      <c r="B19" s="27" t="s">
        <v>4</v>
      </c>
      <c r="C19" s="15" t="s">
        <v>20</v>
      </c>
      <c r="D19" s="12">
        <v>49</v>
      </c>
      <c r="E19" s="21"/>
    </row>
    <row r="20" spans="1:5" x14ac:dyDescent="0.25">
      <c r="A20" s="24"/>
      <c r="B20" s="25"/>
      <c r="C20" s="24"/>
      <c r="D20" s="23"/>
      <c r="E20" s="21"/>
    </row>
    <row r="21" spans="1:5" x14ac:dyDescent="0.25">
      <c r="A21" s="19" t="s">
        <v>9</v>
      </c>
      <c r="B21" s="27" t="s">
        <v>4</v>
      </c>
      <c r="C21" s="15" t="s">
        <v>19</v>
      </c>
      <c r="D21" s="12">
        <v>99</v>
      </c>
      <c r="E21" s="21"/>
    </row>
    <row r="22" spans="1:5" x14ac:dyDescent="0.25">
      <c r="A22" s="24"/>
      <c r="B22" s="27" t="s">
        <v>4</v>
      </c>
      <c r="C22" s="15" t="s">
        <v>18</v>
      </c>
      <c r="D22" s="12">
        <v>49</v>
      </c>
      <c r="E22" s="21"/>
    </row>
    <row r="23" spans="1:5" x14ac:dyDescent="0.25">
      <c r="A23" s="24"/>
      <c r="B23" s="25"/>
      <c r="C23" s="24"/>
      <c r="D23" s="26"/>
      <c r="E23" s="21"/>
    </row>
    <row r="24" spans="1:5" s="10" customFormat="1" x14ac:dyDescent="0.25">
      <c r="A24" s="19" t="s">
        <v>17</v>
      </c>
      <c r="B24" s="14" t="s">
        <v>4</v>
      </c>
      <c r="C24" s="13" t="s">
        <v>65</v>
      </c>
      <c r="D24" s="20">
        <v>19</v>
      </c>
      <c r="E24" s="11"/>
    </row>
    <row r="25" spans="1:5" s="10" customFormat="1" x14ac:dyDescent="0.25">
      <c r="A25" s="15"/>
      <c r="B25" s="14" t="s">
        <v>4</v>
      </c>
      <c r="C25" s="13" t="s">
        <v>30</v>
      </c>
      <c r="D25" s="20">
        <v>79</v>
      </c>
      <c r="E25" s="11"/>
    </row>
    <row r="26" spans="1:5" s="10" customFormat="1" x14ac:dyDescent="0.25">
      <c r="A26" s="15"/>
      <c r="B26" s="14" t="s">
        <v>4</v>
      </c>
      <c r="C26" s="13" t="s">
        <v>31</v>
      </c>
      <c r="D26" s="20">
        <v>29</v>
      </c>
      <c r="E26" s="11"/>
    </row>
    <row r="27" spans="1:5" s="10" customFormat="1" x14ac:dyDescent="0.25">
      <c r="A27" s="15"/>
      <c r="B27" s="14" t="s">
        <v>4</v>
      </c>
      <c r="C27" s="13" t="s">
        <v>67</v>
      </c>
      <c r="D27" s="20">
        <v>29</v>
      </c>
      <c r="E27" s="11"/>
    </row>
    <row r="28" spans="1:5" s="10" customFormat="1" x14ac:dyDescent="0.25">
      <c r="A28" s="15"/>
      <c r="B28" s="14" t="s">
        <v>4</v>
      </c>
      <c r="C28" s="13" t="s">
        <v>59</v>
      </c>
      <c r="D28" s="20">
        <v>949</v>
      </c>
      <c r="E28" s="11"/>
    </row>
    <row r="29" spans="1:5" s="10" customFormat="1" x14ac:dyDescent="0.25">
      <c r="A29" s="15"/>
      <c r="B29" s="14"/>
      <c r="C29" s="13"/>
      <c r="D29" s="20"/>
      <c r="E29" s="11"/>
    </row>
    <row r="30" spans="1:5" s="10" customFormat="1" x14ac:dyDescent="0.25">
      <c r="A30" s="19" t="s">
        <v>38</v>
      </c>
      <c r="B30" s="14" t="s">
        <v>4</v>
      </c>
      <c r="C30" s="13" t="s">
        <v>54</v>
      </c>
      <c r="D30" s="20">
        <v>1259</v>
      </c>
      <c r="E30" s="11"/>
    </row>
    <row r="31" spans="1:5" s="10" customFormat="1" x14ac:dyDescent="0.25">
      <c r="A31" s="15"/>
      <c r="B31" s="14" t="s">
        <v>4</v>
      </c>
      <c r="C31" s="13" t="s">
        <v>39</v>
      </c>
      <c r="D31" s="20">
        <v>1889</v>
      </c>
      <c r="E31" s="11"/>
    </row>
    <row r="32" spans="1:5" s="10" customFormat="1" x14ac:dyDescent="0.25">
      <c r="A32" s="15"/>
      <c r="B32" s="14" t="s">
        <v>4</v>
      </c>
      <c r="C32" s="13" t="s">
        <v>66</v>
      </c>
      <c r="D32" s="20">
        <v>299.95</v>
      </c>
      <c r="E32" s="11"/>
    </row>
    <row r="33" spans="1:5" s="10" customFormat="1" x14ac:dyDescent="0.25">
      <c r="A33" s="15"/>
      <c r="B33" s="14" t="s">
        <v>4</v>
      </c>
      <c r="C33" s="13" t="s">
        <v>55</v>
      </c>
      <c r="D33" s="20">
        <v>599.95000000000005</v>
      </c>
      <c r="E33" s="11"/>
    </row>
    <row r="34" spans="1:5" s="10" customFormat="1" x14ac:dyDescent="0.25">
      <c r="A34" s="15"/>
      <c r="B34" s="14"/>
      <c r="C34" s="13"/>
      <c r="D34" s="20"/>
      <c r="E34" s="11"/>
    </row>
    <row r="35" spans="1:5" s="10" customFormat="1" x14ac:dyDescent="0.25">
      <c r="A35" s="19" t="s">
        <v>7</v>
      </c>
      <c r="B35" s="18" t="s">
        <v>6</v>
      </c>
      <c r="C35" s="17" t="s">
        <v>5</v>
      </c>
      <c r="D35" s="16"/>
      <c r="E35" s="11"/>
    </row>
    <row r="36" spans="1:5" s="10" customFormat="1" x14ac:dyDescent="0.25">
      <c r="A36" s="15"/>
      <c r="B36" s="14" t="s">
        <v>4</v>
      </c>
      <c r="C36" s="13" t="s">
        <v>3</v>
      </c>
      <c r="D36" s="12">
        <v>79</v>
      </c>
      <c r="E36" s="11"/>
    </row>
    <row r="38" spans="1:5" x14ac:dyDescent="0.25">
      <c r="D38" s="5" t="s">
        <v>2</v>
      </c>
      <c r="E38" s="9">
        <v>679</v>
      </c>
    </row>
    <row r="39" spans="1:5" x14ac:dyDescent="0.25">
      <c r="D39" s="8" t="s">
        <v>1</v>
      </c>
      <c r="E39" s="7">
        <f>SUMPRODUCT(D5:D36,E5:E36)</f>
        <v>0</v>
      </c>
    </row>
    <row r="40" spans="1:5" x14ac:dyDescent="0.25">
      <c r="D40" s="5"/>
      <c r="E40" s="6"/>
    </row>
    <row r="41" spans="1:5" ht="16.5" thickBot="1" x14ac:dyDescent="0.3">
      <c r="D41" s="5" t="s">
        <v>0</v>
      </c>
      <c r="E41" s="4">
        <f>SUM(E38:E39)</f>
        <v>679</v>
      </c>
    </row>
    <row r="42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7.42578125" style="1" bestFit="1" customWidth="1"/>
    <col min="2" max="2" width="8.85546875" style="3" bestFit="1" customWidth="1"/>
    <col min="3" max="3" width="64.5703125" style="1" bestFit="1" customWidth="1"/>
    <col min="4" max="4" width="12.5703125" style="2" bestFit="1" customWidth="1"/>
    <col min="5" max="5" width="10.140625" style="1" bestFit="1" customWidth="1"/>
    <col min="6" max="16384" width="9.140625" style="1"/>
  </cols>
  <sheetData>
    <row r="1" spans="1:5" x14ac:dyDescent="0.25">
      <c r="A1" s="3"/>
      <c r="C1" s="32" t="s">
        <v>16</v>
      </c>
    </row>
    <row r="2" spans="1:5" ht="18.75" x14ac:dyDescent="0.3">
      <c r="A2" s="66" t="s">
        <v>60</v>
      </c>
      <c r="B2" s="67"/>
      <c r="C2" s="67"/>
      <c r="D2" s="31">
        <f>E43</f>
        <v>979</v>
      </c>
    </row>
    <row r="3" spans="1:5" x14ac:dyDescent="0.25">
      <c r="A3" s="3" t="s">
        <v>16</v>
      </c>
      <c r="D3" s="30"/>
    </row>
    <row r="4" spans="1:5" s="10" customFormat="1" x14ac:dyDescent="0.25">
      <c r="A4" s="68" t="s">
        <v>15</v>
      </c>
      <c r="B4" s="69"/>
      <c r="C4" s="69"/>
      <c r="D4" s="69"/>
      <c r="E4" s="11" t="s">
        <v>14</v>
      </c>
    </row>
    <row r="5" spans="1:5" x14ac:dyDescent="0.25">
      <c r="A5" s="19" t="s">
        <v>13</v>
      </c>
      <c r="B5" s="22" t="s">
        <v>6</v>
      </c>
      <c r="C5" s="17" t="s">
        <v>70</v>
      </c>
      <c r="D5" s="16"/>
      <c r="E5" s="21"/>
    </row>
    <row r="6" spans="1:5" x14ac:dyDescent="0.25">
      <c r="A6" s="24"/>
      <c r="B6" s="27" t="s">
        <v>4</v>
      </c>
      <c r="C6" s="13" t="s">
        <v>69</v>
      </c>
      <c r="D6" s="20">
        <v>180</v>
      </c>
      <c r="E6" s="21"/>
    </row>
    <row r="7" spans="1:5" x14ac:dyDescent="0.25">
      <c r="A7" s="24"/>
      <c r="B7" s="25"/>
      <c r="C7" s="29"/>
      <c r="D7" s="23"/>
      <c r="E7" s="21"/>
    </row>
    <row r="8" spans="1:5" x14ac:dyDescent="0.25">
      <c r="A8" s="19" t="s">
        <v>8</v>
      </c>
      <c r="B8" s="22" t="s">
        <v>6</v>
      </c>
      <c r="C8" s="17" t="s">
        <v>37</v>
      </c>
      <c r="D8" s="16"/>
      <c r="E8" s="21"/>
    </row>
    <row r="9" spans="1:5" x14ac:dyDescent="0.25">
      <c r="A9" s="24"/>
      <c r="B9" s="25"/>
      <c r="C9" s="24"/>
      <c r="D9" s="23"/>
      <c r="E9" s="21"/>
    </row>
    <row r="10" spans="1:5" x14ac:dyDescent="0.25">
      <c r="A10" s="19" t="s">
        <v>12</v>
      </c>
      <c r="B10" s="22" t="s">
        <v>6</v>
      </c>
      <c r="C10" s="17" t="s">
        <v>56</v>
      </c>
      <c r="D10" s="16"/>
      <c r="E10" s="21"/>
    </row>
    <row r="11" spans="1:5" x14ac:dyDescent="0.25">
      <c r="A11" s="24"/>
      <c r="B11" s="27" t="s">
        <v>4</v>
      </c>
      <c r="C11" s="13" t="s">
        <v>57</v>
      </c>
      <c r="D11" s="20">
        <v>180</v>
      </c>
      <c r="E11" s="21"/>
    </row>
    <row r="12" spans="1:5" x14ac:dyDescent="0.25">
      <c r="A12" s="29"/>
      <c r="B12" s="28"/>
      <c r="C12" s="24"/>
      <c r="D12" s="23"/>
      <c r="E12" s="21"/>
    </row>
    <row r="13" spans="1:5" x14ac:dyDescent="0.25">
      <c r="A13" s="19" t="s">
        <v>11</v>
      </c>
      <c r="B13" s="22" t="s">
        <v>6</v>
      </c>
      <c r="C13" s="17" t="s">
        <v>29</v>
      </c>
      <c r="D13" s="16"/>
      <c r="E13" s="21"/>
    </row>
    <row r="14" spans="1:5" x14ac:dyDescent="0.25">
      <c r="A14" s="24"/>
      <c r="B14" s="27" t="s">
        <v>4</v>
      </c>
      <c r="C14" s="15" t="s">
        <v>71</v>
      </c>
      <c r="D14" s="12">
        <v>90</v>
      </c>
      <c r="E14" s="21"/>
    </row>
    <row r="15" spans="1:5" x14ac:dyDescent="0.25">
      <c r="A15" s="24"/>
      <c r="B15" s="27" t="s">
        <v>4</v>
      </c>
      <c r="C15" s="15" t="s">
        <v>35</v>
      </c>
      <c r="D15" s="12">
        <v>0</v>
      </c>
      <c r="E15" s="21"/>
    </row>
    <row r="16" spans="1:5" x14ac:dyDescent="0.25">
      <c r="A16" s="24"/>
      <c r="B16" s="27" t="s">
        <v>4</v>
      </c>
      <c r="C16" s="15" t="s">
        <v>36</v>
      </c>
      <c r="D16" s="12">
        <v>270</v>
      </c>
      <c r="E16" s="21"/>
    </row>
    <row r="17" spans="1:5" x14ac:dyDescent="0.25">
      <c r="A17" s="24"/>
      <c r="B17" s="27" t="s">
        <v>4</v>
      </c>
      <c r="C17" s="15" t="s">
        <v>40</v>
      </c>
      <c r="D17" s="12">
        <v>720</v>
      </c>
      <c r="E17" s="21"/>
    </row>
    <row r="18" spans="1:5" x14ac:dyDescent="0.25">
      <c r="A18" s="24"/>
      <c r="B18" s="25"/>
      <c r="C18" s="24"/>
      <c r="D18" s="23"/>
      <c r="E18" s="21"/>
    </row>
    <row r="19" spans="1:5" x14ac:dyDescent="0.25">
      <c r="A19" s="19" t="s">
        <v>10</v>
      </c>
      <c r="B19" s="27" t="s">
        <v>4</v>
      </c>
      <c r="C19" s="15" t="s">
        <v>22</v>
      </c>
      <c r="D19" s="12">
        <v>79</v>
      </c>
      <c r="E19" s="21"/>
    </row>
    <row r="20" spans="1:5" x14ac:dyDescent="0.25">
      <c r="A20" s="24"/>
      <c r="B20" s="27" t="s">
        <v>4</v>
      </c>
      <c r="C20" s="15" t="s">
        <v>21</v>
      </c>
      <c r="D20" s="12">
        <v>129</v>
      </c>
      <c r="E20" s="21"/>
    </row>
    <row r="21" spans="1:5" x14ac:dyDescent="0.25">
      <c r="A21" s="24"/>
      <c r="B21" s="27" t="s">
        <v>4</v>
      </c>
      <c r="C21" s="15" t="s">
        <v>20</v>
      </c>
      <c r="D21" s="12">
        <v>49</v>
      </c>
      <c r="E21" s="21"/>
    </row>
    <row r="22" spans="1:5" x14ac:dyDescent="0.25">
      <c r="A22" s="24"/>
      <c r="B22" s="25"/>
      <c r="C22" s="24"/>
      <c r="D22" s="23"/>
      <c r="E22" s="21"/>
    </row>
    <row r="23" spans="1:5" x14ac:dyDescent="0.25">
      <c r="A23" s="19" t="s">
        <v>9</v>
      </c>
      <c r="B23" s="27" t="s">
        <v>4</v>
      </c>
      <c r="C23" s="15" t="s">
        <v>19</v>
      </c>
      <c r="D23" s="12">
        <v>99</v>
      </c>
      <c r="E23" s="21"/>
    </row>
    <row r="24" spans="1:5" x14ac:dyDescent="0.25">
      <c r="A24" s="24"/>
      <c r="B24" s="27" t="s">
        <v>4</v>
      </c>
      <c r="C24" s="15" t="s">
        <v>18</v>
      </c>
      <c r="D24" s="12">
        <v>49</v>
      </c>
      <c r="E24" s="21"/>
    </row>
    <row r="25" spans="1:5" x14ac:dyDescent="0.25">
      <c r="A25" s="24"/>
      <c r="B25" s="25"/>
      <c r="C25" s="24"/>
      <c r="D25" s="26"/>
      <c r="E25" s="21"/>
    </row>
    <row r="26" spans="1:5" s="10" customFormat="1" x14ac:dyDescent="0.25">
      <c r="A26" s="19" t="s">
        <v>17</v>
      </c>
      <c r="B26" s="14" t="s">
        <v>4</v>
      </c>
      <c r="C26" s="13" t="s">
        <v>65</v>
      </c>
      <c r="D26" s="20">
        <v>19</v>
      </c>
      <c r="E26" s="11"/>
    </row>
    <row r="27" spans="1:5" s="10" customFormat="1" x14ac:dyDescent="0.25">
      <c r="A27" s="15"/>
      <c r="B27" s="14" t="s">
        <v>4</v>
      </c>
      <c r="C27" s="13" t="s">
        <v>30</v>
      </c>
      <c r="D27" s="20">
        <v>79</v>
      </c>
      <c r="E27" s="11"/>
    </row>
    <row r="28" spans="1:5" s="10" customFormat="1" x14ac:dyDescent="0.25">
      <c r="A28" s="15"/>
      <c r="B28" s="14" t="s">
        <v>4</v>
      </c>
      <c r="C28" s="13" t="s">
        <v>31</v>
      </c>
      <c r="D28" s="20">
        <v>29</v>
      </c>
      <c r="E28" s="11"/>
    </row>
    <row r="29" spans="1:5" s="10" customFormat="1" x14ac:dyDescent="0.25">
      <c r="A29" s="15"/>
      <c r="B29" s="14" t="s">
        <v>4</v>
      </c>
      <c r="C29" s="13" t="s">
        <v>67</v>
      </c>
      <c r="D29" s="20">
        <v>29</v>
      </c>
      <c r="E29" s="11"/>
    </row>
    <row r="30" spans="1:5" s="10" customFormat="1" x14ac:dyDescent="0.25">
      <c r="A30" s="15"/>
      <c r="B30" s="14" t="s">
        <v>4</v>
      </c>
      <c r="C30" s="13" t="s">
        <v>59</v>
      </c>
      <c r="D30" s="20">
        <v>949</v>
      </c>
      <c r="E30" s="11"/>
    </row>
    <row r="31" spans="1:5" s="10" customFormat="1" x14ac:dyDescent="0.25">
      <c r="A31" s="15"/>
      <c r="B31" s="14"/>
      <c r="C31" s="13"/>
      <c r="D31" s="20"/>
      <c r="E31" s="11"/>
    </row>
    <row r="32" spans="1:5" s="10" customFormat="1" x14ac:dyDescent="0.25">
      <c r="A32" s="19" t="s">
        <v>38</v>
      </c>
      <c r="B32" s="14" t="s">
        <v>4</v>
      </c>
      <c r="C32" s="13" t="s">
        <v>54</v>
      </c>
      <c r="D32" s="20">
        <v>1259</v>
      </c>
      <c r="E32" s="11"/>
    </row>
    <row r="33" spans="1:5" s="10" customFormat="1" x14ac:dyDescent="0.25">
      <c r="A33" s="15"/>
      <c r="B33" s="14" t="s">
        <v>4</v>
      </c>
      <c r="C33" s="13" t="s">
        <v>39</v>
      </c>
      <c r="D33" s="20">
        <v>1889</v>
      </c>
      <c r="E33" s="11"/>
    </row>
    <row r="34" spans="1:5" s="10" customFormat="1" x14ac:dyDescent="0.25">
      <c r="A34" s="15"/>
      <c r="B34" s="14" t="s">
        <v>4</v>
      </c>
      <c r="C34" s="13" t="s">
        <v>66</v>
      </c>
      <c r="D34" s="20">
        <v>299.95</v>
      </c>
      <c r="E34" s="11"/>
    </row>
    <row r="35" spans="1:5" s="10" customFormat="1" x14ac:dyDescent="0.25">
      <c r="A35" s="15"/>
      <c r="B35" s="14" t="s">
        <v>4</v>
      </c>
      <c r="C35" s="13" t="s">
        <v>55</v>
      </c>
      <c r="D35" s="20">
        <v>599.95000000000005</v>
      </c>
      <c r="E35" s="11"/>
    </row>
    <row r="36" spans="1:5" s="10" customFormat="1" x14ac:dyDescent="0.25">
      <c r="A36" s="15"/>
      <c r="B36" s="14"/>
      <c r="C36" s="13"/>
      <c r="D36" s="20"/>
      <c r="E36" s="11"/>
    </row>
    <row r="37" spans="1:5" s="10" customFormat="1" x14ac:dyDescent="0.25">
      <c r="A37" s="19" t="s">
        <v>7</v>
      </c>
      <c r="B37" s="18" t="s">
        <v>6</v>
      </c>
      <c r="C37" s="17" t="s">
        <v>5</v>
      </c>
      <c r="D37" s="16"/>
      <c r="E37" s="11"/>
    </row>
    <row r="38" spans="1:5" s="10" customFormat="1" x14ac:dyDescent="0.25">
      <c r="A38" s="15"/>
      <c r="B38" s="14" t="s">
        <v>4</v>
      </c>
      <c r="C38" s="13" t="s">
        <v>3</v>
      </c>
      <c r="D38" s="12">
        <v>79</v>
      </c>
      <c r="E38" s="11"/>
    </row>
    <row r="40" spans="1:5" x14ac:dyDescent="0.25">
      <c r="D40" s="5" t="s">
        <v>2</v>
      </c>
      <c r="E40" s="9">
        <v>979</v>
      </c>
    </row>
    <row r="41" spans="1:5" x14ac:dyDescent="0.25">
      <c r="D41" s="8" t="s">
        <v>1</v>
      </c>
      <c r="E41" s="7">
        <f>SUMPRODUCT(D5:D38,E5:E38)</f>
        <v>0</v>
      </c>
    </row>
    <row r="42" spans="1:5" x14ac:dyDescent="0.25">
      <c r="D42" s="5"/>
      <c r="E42" s="6"/>
    </row>
    <row r="43" spans="1:5" ht="16.5" thickBot="1" x14ac:dyDescent="0.3">
      <c r="D43" s="5" t="s">
        <v>0</v>
      </c>
      <c r="E43" s="4">
        <f>SUM(E40:E41)</f>
        <v>979</v>
      </c>
    </row>
    <row r="44" spans="1:5" ht="15.75" thickTop="1" x14ac:dyDescent="0.25"/>
  </sheetData>
  <mergeCells count="2">
    <mergeCell ref="A2:C2"/>
    <mergeCell ref="A4:D4"/>
  </mergeCells>
  <pageMargins left="0.5" right="0.5" top="0.5" bottom="0.5" header="0.5" footer="0.25"/>
  <pageSetup scale="81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4130D8BD475541BD2F3055A04E2184" ma:contentTypeVersion="0" ma:contentTypeDescription="Create a new document." ma:contentTypeScope="" ma:versionID="dd5e90806eb88e65cb71e9c083328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7F169-3EF3-4EBD-9AEF-E99919340A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E8FAC-F189-46B4-8A92-5E2E1E04E8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DF6C3E-536E-4524-9938-887436910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iMac 21.5 retina 4K</vt:lpstr>
      <vt:lpstr>iMac 21.5 retina 4K (2)</vt:lpstr>
      <vt:lpstr>iMac 21.5 low-end</vt:lpstr>
      <vt:lpstr>iMac 27 retina 5K</vt:lpstr>
      <vt:lpstr>iMac 27 retina 5K (2)</vt:lpstr>
      <vt:lpstr>iMac 27 retina 5K (3)</vt:lpstr>
      <vt:lpstr>Mac mini</vt:lpstr>
      <vt:lpstr>Mac mini (2)</vt:lpstr>
      <vt:lpstr>Mac mini (3)</vt:lpstr>
      <vt:lpstr>Mac Pro</vt:lpstr>
      <vt:lpstr>'iMac 21.5 low-end'!Print_Area</vt:lpstr>
      <vt:lpstr>'iMac 21.5 retina 4K'!Print_Area</vt:lpstr>
      <vt:lpstr>'iMac 21.5 retina 4K (2)'!Print_Area</vt:lpstr>
      <vt:lpstr>'iMac 27 retina 5K'!Print_Area</vt:lpstr>
      <vt:lpstr>'iMac 27 retina 5K (2)'!Print_Area</vt:lpstr>
      <vt:lpstr>'iMac 27 retina 5K (3)'!Print_Area</vt:lpstr>
      <vt:lpstr>'Mac mini'!Print_Area</vt:lpstr>
      <vt:lpstr>'Mac mini (2)'!Print_Area</vt:lpstr>
      <vt:lpstr>'Mac mini (3)'!Print_Area</vt:lpstr>
      <vt:lpstr>'Mac Pro'!Print_Area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oconnellma</dc:creator>
  <cp:lastModifiedBy>Naes, Meg</cp:lastModifiedBy>
  <cp:lastPrinted>2017-06-06T21:17:23Z</cp:lastPrinted>
  <dcterms:created xsi:type="dcterms:W3CDTF">2012-07-11T21:45:08Z</dcterms:created>
  <dcterms:modified xsi:type="dcterms:W3CDTF">2018-07-27T15:56:40Z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0x0101000D4130D8BD475541BD2F3055A04E2184</vt:lpwstr>
  </property>
</Properties>
</file>